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510" windowWidth="15480" windowHeight="742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<sst xmlns="http://schemas.openxmlformats.org/spreadsheetml/2006/main" count="12" uniqueCount="10">
  <si>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Year</t>
  </si>
  <si>
    <t>Percent of GDP</t>
  </si>
  <si>
    <t>Government Current Receipts</t>
  </si>
  <si>
    <t>Government Current Expenditures</t>
  </si>
  <si>
    <t xml:space="preserve">Note: This table will be periodically updated, based on NIPA updates for estimates of Government Current Receipts, Expenditures and Gross Domestic Product. </t>
  </si>
  <si>
    <r>
      <t xml:space="preserve">Amount ($ Billions)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</si>
  <si>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GDP ($ Billions) </t>
    </r>
    <r>
      <rPr>
        <b/>
        <vertAlign val="superscript"/>
        <sz val="11"/>
        <color indexed="8"/>
        <rFont val="Calibri"/>
        <family val="2"/>
      </rPr>
      <t>1</t>
    </r>
  </si>
  <si>
    <t xml:space="preserve">1. All dollar values are in nominal terms. </t>
  </si>
  <si>
    <t>Federal, State and Local Government Current Receipts and Expenditures: 1929-2013</t>
  </si>
  <si>
    <t xml:space="preserve">Source: Bureau of Economic Analysis, National Income and Product Accounts Tables. Table 3.1: Government Current Receipts and Expenditures; and Table 1.1.5: Gross Domestic Product. Available for download at: http://www.bea.gov//national/nipaweb/DownSS2.asp (Last Accessed on May 13, 2014).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</si>
</sst>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\-mmm\-yy;@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57">
      <alignment/>
      <protection/>
    </xf>
    <xf numFmtId="0" fontId="0" fillId="0" borderId="0" xfId="0" applyBorder="1" applyAlignment="1">
      <alignment wrapText="1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5" fontId="41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0" xfId="53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4"/>
  <sheetViews>
    <sheetView showGridLines="0" tabSelected="1" zoomScalePageLayoutView="0" workbookViewId="0" topLeftCell="A1">
      <selection activeCell="E9" sqref="E9"/>
    </sheetView>
  </sheetViews>
  <sheetFormatPr defaultColWidth="9.140625" defaultRowHeight="15"/>
  <cols>
    <col min="1" max="1" width="10.28125" style="0" bestFit="1" customWidth="1"/>
    <col min="2" max="2" width="19.7109375" style="0" customWidth="1"/>
    <col min="3" max="3" width="14.7109375" style="0" customWidth="1"/>
    <col min="4" max="4" width="19.7109375" style="0" customWidth="1"/>
    <col min="5" max="5" width="14.7109375" style="1" customWidth="1"/>
    <col min="6" max="6" width="15.7109375" style="1" customWidth="1"/>
  </cols>
  <sheetData>
    <row r="1" ht="15">
      <c r="A1" s="11">
        <v>41772</v>
      </c>
    </row>
    <row r="3" spans="1:6" ht="15.75">
      <c r="A3" s="21" t="s">
        <v>8</v>
      </c>
      <c r="B3" s="22"/>
      <c r="C3" s="22"/>
      <c r="D3" s="22"/>
      <c r="E3" s="22"/>
      <c r="F3" s="22"/>
    </row>
    <row r="4" spans="1:6" ht="15">
      <c r="A4" s="20"/>
      <c r="B4" s="20"/>
      <c r="C4" s="20"/>
      <c r="D4" s="20"/>
      <c r="E4" s="20"/>
      <c r="F4" s="5"/>
    </row>
    <row r="5" spans="1:6" ht="15" customHeight="1">
      <c r="A5" s="17" t="s">
        <v>0</v>
      </c>
      <c r="B5" s="25" t="s">
        <v>2</v>
      </c>
      <c r="C5" s="26"/>
      <c r="D5" s="25" t="s">
        <v>3</v>
      </c>
      <c r="E5" s="26"/>
      <c r="F5" s="17" t="s">
        <v>6</v>
      </c>
    </row>
    <row r="6" spans="1:54" ht="15" customHeight="1">
      <c r="A6" s="19"/>
      <c r="B6" s="15" t="s">
        <v>5</v>
      </c>
      <c r="C6" s="17" t="s">
        <v>1</v>
      </c>
      <c r="D6" s="15" t="s">
        <v>5</v>
      </c>
      <c r="E6" s="17" t="s">
        <v>1</v>
      </c>
      <c r="F6" s="19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</row>
    <row r="7" spans="1:6" ht="15" customHeight="1">
      <c r="A7" s="18"/>
      <c r="B7" s="16"/>
      <c r="C7" s="18"/>
      <c r="D7" s="16"/>
      <c r="E7" s="18"/>
      <c r="F7" s="18"/>
    </row>
    <row r="8" spans="1:6" ht="15">
      <c r="A8" s="12">
        <v>1929</v>
      </c>
      <c r="B8" s="6">
        <v>10.5</v>
      </c>
      <c r="C8" s="7">
        <f>100*B8/F8</f>
        <v>10.038240917782026</v>
      </c>
      <c r="D8" s="7">
        <v>8.4</v>
      </c>
      <c r="E8" s="9">
        <f>100*D8/F8</f>
        <v>8.030592734225621</v>
      </c>
      <c r="F8" s="6">
        <v>104.6</v>
      </c>
    </row>
    <row r="9" spans="1:48" ht="15">
      <c r="A9" s="12">
        <v>1930</v>
      </c>
      <c r="B9" s="6">
        <v>10</v>
      </c>
      <c r="C9" s="7">
        <f aca="true" t="shared" si="0" ref="C9:C72">100*B9/F9</f>
        <v>10.845986984815617</v>
      </c>
      <c r="D9" s="7">
        <v>8.8</v>
      </c>
      <c r="E9" s="9">
        <f aca="true" t="shared" si="1" ref="E9:E72">100*D9/F9</f>
        <v>9.544468546637745</v>
      </c>
      <c r="F9" s="6">
        <v>92.2</v>
      </c>
      <c r="AV9" s="28"/>
    </row>
    <row r="10" spans="1:55" ht="15">
      <c r="A10" s="12">
        <v>1931</v>
      </c>
      <c r="B10" s="6">
        <v>8.7</v>
      </c>
      <c r="C10" s="7">
        <f t="shared" si="0"/>
        <v>11.240310077519377</v>
      </c>
      <c r="D10" s="7">
        <v>10.3</v>
      </c>
      <c r="E10" s="9">
        <f t="shared" si="1"/>
        <v>13.307493540051679</v>
      </c>
      <c r="F10" s="6">
        <v>77.4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6" ht="15">
      <c r="A11" s="12">
        <v>1932</v>
      </c>
      <c r="B11" s="6">
        <v>8.2</v>
      </c>
      <c r="C11" s="7">
        <f t="shared" si="0"/>
        <v>13.781512605042014</v>
      </c>
      <c r="D11" s="7">
        <v>9.3</v>
      </c>
      <c r="E11" s="9">
        <f t="shared" si="1"/>
        <v>15.630252100840337</v>
      </c>
      <c r="F11" s="6">
        <v>59.5</v>
      </c>
    </row>
    <row r="12" spans="1:6" ht="15">
      <c r="A12" s="12">
        <v>1933</v>
      </c>
      <c r="B12" s="6">
        <v>8.6</v>
      </c>
      <c r="C12" s="7">
        <f t="shared" si="0"/>
        <v>15.034965034965035</v>
      </c>
      <c r="D12" s="7">
        <v>9.6</v>
      </c>
      <c r="E12" s="9">
        <f t="shared" si="1"/>
        <v>16.783216783216783</v>
      </c>
      <c r="F12" s="6">
        <v>57.2</v>
      </c>
    </row>
    <row r="13" spans="1:6" ht="15">
      <c r="A13" s="12">
        <v>1934</v>
      </c>
      <c r="B13" s="6">
        <v>9.7</v>
      </c>
      <c r="C13" s="7">
        <f t="shared" si="0"/>
        <v>14.520958083832335</v>
      </c>
      <c r="D13" s="7">
        <v>11.2</v>
      </c>
      <c r="E13" s="9">
        <f t="shared" si="1"/>
        <v>16.766467065868262</v>
      </c>
      <c r="F13" s="6">
        <v>66.8</v>
      </c>
    </row>
    <row r="14" spans="1:6" ht="15">
      <c r="A14" s="12">
        <v>1935</v>
      </c>
      <c r="B14" s="6">
        <v>10.5</v>
      </c>
      <c r="C14" s="7">
        <f t="shared" si="0"/>
        <v>14.131897711978466</v>
      </c>
      <c r="D14" s="7">
        <v>11.8</v>
      </c>
      <c r="E14" s="9">
        <f t="shared" si="1"/>
        <v>15.88156123822342</v>
      </c>
      <c r="F14" s="6">
        <v>74.3</v>
      </c>
    </row>
    <row r="15" spans="1:6" ht="15">
      <c r="A15" s="12">
        <v>1936</v>
      </c>
      <c r="B15" s="6">
        <v>11.9</v>
      </c>
      <c r="C15" s="7">
        <f t="shared" si="0"/>
        <v>14.016489988221435</v>
      </c>
      <c r="D15" s="7">
        <v>13.4</v>
      </c>
      <c r="E15" s="9">
        <f t="shared" si="1"/>
        <v>15.783274440518255</v>
      </c>
      <c r="F15" s="6">
        <v>84.9</v>
      </c>
    </row>
    <row r="16" spans="1:6" ht="15">
      <c r="A16" s="12">
        <v>1937</v>
      </c>
      <c r="B16" s="6">
        <v>14.3</v>
      </c>
      <c r="C16" s="7">
        <f t="shared" si="0"/>
        <v>15.376344086021506</v>
      </c>
      <c r="D16" s="7">
        <v>12.7</v>
      </c>
      <c r="E16" s="9">
        <f t="shared" si="1"/>
        <v>13.655913978494624</v>
      </c>
      <c r="F16" s="6">
        <v>93</v>
      </c>
    </row>
    <row r="17" spans="1:6" ht="15">
      <c r="A17" s="12">
        <v>1938</v>
      </c>
      <c r="B17" s="6">
        <v>13.9</v>
      </c>
      <c r="C17" s="7">
        <f t="shared" si="0"/>
        <v>15.903890160183066</v>
      </c>
      <c r="D17" s="7">
        <v>14</v>
      </c>
      <c r="E17" s="9">
        <f t="shared" si="1"/>
        <v>16.018306636155604</v>
      </c>
      <c r="F17" s="6">
        <v>87.4</v>
      </c>
    </row>
    <row r="18" spans="1:6" ht="15">
      <c r="A18" s="12">
        <v>1939</v>
      </c>
      <c r="B18" s="6">
        <v>14.2</v>
      </c>
      <c r="C18" s="7">
        <f t="shared" si="0"/>
        <v>15.18716577540107</v>
      </c>
      <c r="D18" s="7">
        <v>15.1</v>
      </c>
      <c r="E18" s="9">
        <f t="shared" si="1"/>
        <v>16.149732620320854</v>
      </c>
      <c r="F18" s="6">
        <v>93.5</v>
      </c>
    </row>
    <row r="19" spans="1:6" ht="15">
      <c r="A19" s="12">
        <v>1940</v>
      </c>
      <c r="B19" s="6">
        <v>16.6</v>
      </c>
      <c r="C19" s="7">
        <f t="shared" si="0"/>
        <v>16.132167152575317</v>
      </c>
      <c r="D19" s="7">
        <v>16</v>
      </c>
      <c r="E19" s="9">
        <f t="shared" si="1"/>
        <v>15.549076773566568</v>
      </c>
      <c r="F19" s="6">
        <v>102.9</v>
      </c>
    </row>
    <row r="20" spans="1:6" ht="15">
      <c r="A20" s="12">
        <v>1941</v>
      </c>
      <c r="B20" s="6">
        <v>23.8</v>
      </c>
      <c r="C20" s="7">
        <f t="shared" si="0"/>
        <v>18.39258114374034</v>
      </c>
      <c r="D20" s="7">
        <v>21.6</v>
      </c>
      <c r="E20" s="9">
        <f t="shared" si="1"/>
        <v>16.69242658423493</v>
      </c>
      <c r="F20" s="6">
        <v>129.4</v>
      </c>
    </row>
    <row r="21" spans="1:6" ht="15">
      <c r="A21" s="12">
        <v>1942</v>
      </c>
      <c r="B21" s="6">
        <v>31.2</v>
      </c>
      <c r="C21" s="7">
        <f t="shared" si="0"/>
        <v>18.795180722891565</v>
      </c>
      <c r="D21" s="7">
        <v>41.5</v>
      </c>
      <c r="E21" s="9">
        <f t="shared" si="1"/>
        <v>25</v>
      </c>
      <c r="F21" s="6">
        <v>166</v>
      </c>
    </row>
    <row r="22" spans="1:6" ht="15">
      <c r="A22" s="12">
        <v>1943</v>
      </c>
      <c r="B22" s="6">
        <v>47.6</v>
      </c>
      <c r="C22" s="7">
        <f t="shared" si="0"/>
        <v>23.43673067454456</v>
      </c>
      <c r="D22" s="7">
        <v>63.6</v>
      </c>
      <c r="E22" s="9">
        <f t="shared" si="1"/>
        <v>31.314623338257018</v>
      </c>
      <c r="F22" s="6">
        <v>203.1</v>
      </c>
    </row>
    <row r="23" spans="1:10" ht="15">
      <c r="A23" s="12">
        <v>1944</v>
      </c>
      <c r="B23" s="6">
        <v>49.4</v>
      </c>
      <c r="C23" s="7">
        <f t="shared" si="0"/>
        <v>21.9946571682992</v>
      </c>
      <c r="D23" s="7">
        <v>77.8</v>
      </c>
      <c r="E23" s="9">
        <f t="shared" si="1"/>
        <v>34.639358860195905</v>
      </c>
      <c r="F23" s="6">
        <v>224.6</v>
      </c>
      <c r="J23" s="28"/>
    </row>
    <row r="24" spans="1:11" ht="15">
      <c r="A24" s="12">
        <v>1945</v>
      </c>
      <c r="B24" s="6">
        <v>51.4</v>
      </c>
      <c r="C24" s="7">
        <f t="shared" si="0"/>
        <v>22.52410166520596</v>
      </c>
      <c r="D24" s="7">
        <v>82.3</v>
      </c>
      <c r="E24" s="9">
        <f t="shared" si="1"/>
        <v>36.064855390008766</v>
      </c>
      <c r="F24" s="6">
        <v>228.2</v>
      </c>
      <c r="J24" s="28"/>
      <c r="K24" s="28"/>
    </row>
    <row r="25" spans="1:11" ht="15">
      <c r="A25" s="12">
        <v>1946</v>
      </c>
      <c r="B25" s="6">
        <v>50.4</v>
      </c>
      <c r="C25" s="7">
        <f t="shared" si="0"/>
        <v>22.12467076382792</v>
      </c>
      <c r="D25" s="7">
        <v>57.8</v>
      </c>
      <c r="E25" s="9">
        <f t="shared" si="1"/>
        <v>25.37313432835821</v>
      </c>
      <c r="F25" s="6">
        <v>227.8</v>
      </c>
      <c r="J25" s="28"/>
      <c r="K25" s="28"/>
    </row>
    <row r="26" spans="1:11" ht="15">
      <c r="A26" s="12">
        <v>1947</v>
      </c>
      <c r="B26" s="6">
        <v>55.4</v>
      </c>
      <c r="C26" s="7">
        <f t="shared" si="0"/>
        <v>22.168867547018806</v>
      </c>
      <c r="D26" s="7">
        <v>52.9</v>
      </c>
      <c r="E26" s="9">
        <f t="shared" si="1"/>
        <v>21.16846738695478</v>
      </c>
      <c r="F26" s="6">
        <v>249.9</v>
      </c>
      <c r="J26" s="28"/>
      <c r="K26" s="28"/>
    </row>
    <row r="27" spans="1:11" ht="15">
      <c r="A27" s="12">
        <v>1948</v>
      </c>
      <c r="B27" s="6">
        <v>56.8</v>
      </c>
      <c r="C27" s="7">
        <f t="shared" si="0"/>
        <v>20.66957787481805</v>
      </c>
      <c r="D27" s="7">
        <v>55.8</v>
      </c>
      <c r="E27" s="9">
        <f t="shared" si="1"/>
        <v>20.305676855895197</v>
      </c>
      <c r="F27" s="6">
        <v>274.8</v>
      </c>
      <c r="J27" s="28"/>
      <c r="K27" s="28"/>
    </row>
    <row r="28" spans="1:11" ht="15">
      <c r="A28" s="12">
        <v>1949</v>
      </c>
      <c r="B28" s="6">
        <v>53.6</v>
      </c>
      <c r="C28" s="7">
        <f t="shared" si="0"/>
        <v>19.64809384164223</v>
      </c>
      <c r="D28" s="7">
        <v>61.6</v>
      </c>
      <c r="E28" s="9">
        <f t="shared" si="1"/>
        <v>22.58064516129032</v>
      </c>
      <c r="F28" s="6">
        <v>272.8</v>
      </c>
      <c r="J28" s="28"/>
      <c r="K28" s="28"/>
    </row>
    <row r="29" spans="1:11" ht="15">
      <c r="A29" s="12">
        <v>1950</v>
      </c>
      <c r="B29" s="6">
        <v>66.1</v>
      </c>
      <c r="C29" s="7">
        <f t="shared" si="0"/>
        <v>22.01865423051299</v>
      </c>
      <c r="D29" s="7">
        <v>63.9</v>
      </c>
      <c r="E29" s="9">
        <f t="shared" si="1"/>
        <v>21.28580946035976</v>
      </c>
      <c r="F29" s="6">
        <v>300.2</v>
      </c>
      <c r="J29" s="28"/>
      <c r="K29" s="28"/>
    </row>
    <row r="30" spans="1:11" ht="15">
      <c r="A30" s="12">
        <v>1951</v>
      </c>
      <c r="B30" s="6">
        <v>81.9</v>
      </c>
      <c r="C30" s="7">
        <f t="shared" si="0"/>
        <v>23.5819176504463</v>
      </c>
      <c r="D30" s="7">
        <v>75.9</v>
      </c>
      <c r="E30" s="9">
        <f t="shared" si="1"/>
        <v>21.85430463576159</v>
      </c>
      <c r="F30" s="6">
        <v>347.3</v>
      </c>
      <c r="J30" s="28"/>
      <c r="K30" s="28"/>
    </row>
    <row r="31" spans="1:11" ht="15">
      <c r="A31" s="12">
        <v>1952</v>
      </c>
      <c r="B31" s="6">
        <v>86.4</v>
      </c>
      <c r="C31" s="7">
        <f t="shared" si="0"/>
        <v>23.497416372042427</v>
      </c>
      <c r="D31" s="7">
        <v>86.7</v>
      </c>
      <c r="E31" s="9">
        <f t="shared" si="1"/>
        <v>23.579004623334242</v>
      </c>
      <c r="F31" s="6">
        <v>367.7</v>
      </c>
      <c r="J31" s="28"/>
      <c r="K31" s="28"/>
    </row>
    <row r="32" spans="1:11" ht="15">
      <c r="A32" s="12">
        <v>1953</v>
      </c>
      <c r="B32" s="6">
        <v>90.8</v>
      </c>
      <c r="C32" s="7">
        <f t="shared" si="0"/>
        <v>23.29997433923531</v>
      </c>
      <c r="D32" s="7">
        <v>92.7</v>
      </c>
      <c r="E32" s="9">
        <f t="shared" si="1"/>
        <v>23.787528868360276</v>
      </c>
      <c r="F32" s="6">
        <v>389.7</v>
      </c>
      <c r="J32" s="28"/>
      <c r="K32" s="28"/>
    </row>
    <row r="33" spans="1:11" ht="15">
      <c r="A33" s="12">
        <v>1954</v>
      </c>
      <c r="B33" s="6">
        <v>85.9</v>
      </c>
      <c r="C33" s="7">
        <f t="shared" si="0"/>
        <v>21.963692150345178</v>
      </c>
      <c r="D33" s="7">
        <v>91.9</v>
      </c>
      <c r="E33" s="9">
        <f t="shared" si="1"/>
        <v>23.49782664280235</v>
      </c>
      <c r="F33" s="6">
        <v>391.1</v>
      </c>
      <c r="J33" s="28"/>
      <c r="K33" s="28"/>
    </row>
    <row r="34" spans="1:11" ht="15">
      <c r="A34" s="12">
        <v>1955</v>
      </c>
      <c r="B34" s="6">
        <v>96.7</v>
      </c>
      <c r="C34" s="7">
        <f t="shared" si="0"/>
        <v>22.688878460816518</v>
      </c>
      <c r="D34" s="7">
        <v>95</v>
      </c>
      <c r="E34" s="9">
        <f t="shared" si="1"/>
        <v>22.290004692632568</v>
      </c>
      <c r="F34" s="6">
        <v>426.2</v>
      </c>
      <c r="J34" s="28"/>
      <c r="K34" s="28"/>
    </row>
    <row r="35" spans="1:11" ht="15">
      <c r="A35" s="12">
        <v>1956</v>
      </c>
      <c r="B35" s="6">
        <v>104.1</v>
      </c>
      <c r="C35" s="7">
        <f t="shared" si="0"/>
        <v>23.128193734725617</v>
      </c>
      <c r="D35" s="7">
        <v>99.8</v>
      </c>
      <c r="E35" s="9">
        <f t="shared" si="1"/>
        <v>22.172850477671627</v>
      </c>
      <c r="F35" s="6">
        <v>450.1</v>
      </c>
      <c r="J35" s="28"/>
      <c r="K35" s="28"/>
    </row>
    <row r="36" spans="1:11" ht="15">
      <c r="A36" s="12">
        <v>1957</v>
      </c>
      <c r="B36" s="6">
        <v>109.8</v>
      </c>
      <c r="C36" s="7">
        <f t="shared" si="0"/>
        <v>23.120656980416932</v>
      </c>
      <c r="D36" s="7">
        <v>109.8</v>
      </c>
      <c r="E36" s="9">
        <f t="shared" si="1"/>
        <v>23.120656980416932</v>
      </c>
      <c r="F36" s="6">
        <v>474.9</v>
      </c>
      <c r="J36" s="28"/>
      <c r="K36" s="28"/>
    </row>
    <row r="37" spans="1:11" ht="15">
      <c r="A37" s="12">
        <v>1958</v>
      </c>
      <c r="B37" s="6">
        <v>108.2</v>
      </c>
      <c r="C37" s="7">
        <f t="shared" si="0"/>
        <v>22.448132780082986</v>
      </c>
      <c r="D37" s="7">
        <v>119.1</v>
      </c>
      <c r="E37" s="9">
        <f t="shared" si="1"/>
        <v>24.70954356846473</v>
      </c>
      <c r="F37" s="6">
        <v>482</v>
      </c>
      <c r="J37" s="28"/>
      <c r="K37" s="28"/>
    </row>
    <row r="38" spans="1:11" ht="15">
      <c r="A38" s="12">
        <v>1959</v>
      </c>
      <c r="B38" s="6">
        <v>122.5</v>
      </c>
      <c r="C38" s="7">
        <f t="shared" si="0"/>
        <v>23.444976076555022</v>
      </c>
      <c r="D38" s="7">
        <v>124.2</v>
      </c>
      <c r="E38" s="9">
        <f t="shared" si="1"/>
        <v>23.770334928229666</v>
      </c>
      <c r="F38" s="6">
        <v>522.5</v>
      </c>
      <c r="J38" s="28"/>
      <c r="K38" s="28"/>
    </row>
    <row r="39" spans="1:11" ht="15">
      <c r="A39" s="12">
        <v>1960</v>
      </c>
      <c r="B39" s="6">
        <v>133.9</v>
      </c>
      <c r="C39" s="7">
        <f t="shared" si="0"/>
        <v>24.645683784281246</v>
      </c>
      <c r="D39" s="7">
        <v>131.2</v>
      </c>
      <c r="E39" s="9">
        <f t="shared" si="1"/>
        <v>24.148720780415974</v>
      </c>
      <c r="F39" s="6">
        <v>543.3</v>
      </c>
      <c r="J39" s="28"/>
      <c r="K39" s="28"/>
    </row>
    <row r="40" spans="1:11" ht="15">
      <c r="A40" s="12">
        <v>1961</v>
      </c>
      <c r="B40" s="6">
        <v>138.5</v>
      </c>
      <c r="C40" s="7">
        <f t="shared" si="0"/>
        <v>24.587253683649923</v>
      </c>
      <c r="D40" s="7">
        <v>141</v>
      </c>
      <c r="E40" s="9">
        <f t="shared" si="1"/>
        <v>25.031066927037106</v>
      </c>
      <c r="F40" s="6">
        <v>563.3</v>
      </c>
      <c r="J40" s="28"/>
      <c r="K40" s="28"/>
    </row>
    <row r="41" spans="1:11" ht="15">
      <c r="A41" s="12">
        <v>1962</v>
      </c>
      <c r="B41" s="6">
        <v>150</v>
      </c>
      <c r="C41" s="7">
        <f t="shared" si="0"/>
        <v>24.789291026276647</v>
      </c>
      <c r="D41" s="7">
        <v>152</v>
      </c>
      <c r="E41" s="9">
        <f t="shared" si="1"/>
        <v>25.119814906627003</v>
      </c>
      <c r="F41" s="6">
        <v>605.1</v>
      </c>
      <c r="J41" s="28"/>
      <c r="K41" s="28"/>
    </row>
    <row r="42" spans="1:11" ht="15">
      <c r="A42" s="12">
        <v>1963</v>
      </c>
      <c r="B42" s="6">
        <v>161.6</v>
      </c>
      <c r="C42" s="7">
        <f t="shared" si="0"/>
        <v>25.30535546507986</v>
      </c>
      <c r="D42" s="7">
        <v>160</v>
      </c>
      <c r="E42" s="9">
        <f t="shared" si="1"/>
        <v>25.05480739116818</v>
      </c>
      <c r="F42" s="6">
        <v>638.6</v>
      </c>
      <c r="J42" s="28"/>
      <c r="K42" s="28"/>
    </row>
    <row r="43" spans="1:11" ht="15">
      <c r="A43" s="12">
        <v>1964</v>
      </c>
      <c r="B43" s="6">
        <v>166</v>
      </c>
      <c r="C43" s="7">
        <f t="shared" si="0"/>
        <v>24.2053076698746</v>
      </c>
      <c r="D43" s="7">
        <v>168.6</v>
      </c>
      <c r="E43" s="9">
        <f t="shared" si="1"/>
        <v>24.584426946631673</v>
      </c>
      <c r="F43" s="6">
        <v>685.8</v>
      </c>
      <c r="J43" s="28"/>
      <c r="K43" s="28"/>
    </row>
    <row r="44" spans="1:11" ht="15">
      <c r="A44" s="12">
        <v>1965</v>
      </c>
      <c r="B44" s="6">
        <v>179.7</v>
      </c>
      <c r="C44" s="7">
        <f t="shared" si="0"/>
        <v>24.16296893908834</v>
      </c>
      <c r="D44" s="7">
        <v>181</v>
      </c>
      <c r="E44" s="9">
        <f t="shared" si="1"/>
        <v>24.33777060642732</v>
      </c>
      <c r="F44" s="6">
        <v>743.7</v>
      </c>
      <c r="J44" s="28"/>
      <c r="K44" s="28"/>
    </row>
    <row r="45" spans="1:11" ht="15">
      <c r="A45" s="12">
        <v>1966</v>
      </c>
      <c r="B45" s="6">
        <v>202.1</v>
      </c>
      <c r="C45" s="7">
        <f t="shared" si="0"/>
        <v>24.79754601226994</v>
      </c>
      <c r="D45" s="7">
        <v>203.9</v>
      </c>
      <c r="E45" s="9">
        <f t="shared" si="1"/>
        <v>25.01840490797546</v>
      </c>
      <c r="F45" s="6">
        <v>815</v>
      </c>
      <c r="J45" s="28"/>
      <c r="K45" s="28"/>
    </row>
    <row r="46" spans="1:11" ht="15">
      <c r="A46" s="12">
        <v>1967</v>
      </c>
      <c r="B46" s="6">
        <v>216.9</v>
      </c>
      <c r="C46" s="7">
        <f t="shared" si="0"/>
        <v>25.171173262156202</v>
      </c>
      <c r="D46" s="7">
        <v>231.7</v>
      </c>
      <c r="E46" s="9">
        <f t="shared" si="1"/>
        <v>26.888708367181152</v>
      </c>
      <c r="F46" s="6">
        <v>861.7</v>
      </c>
      <c r="J46" s="28"/>
      <c r="K46" s="28"/>
    </row>
    <row r="47" spans="1:11" ht="15">
      <c r="A47" s="12">
        <v>1968</v>
      </c>
      <c r="B47" s="6">
        <v>251.2</v>
      </c>
      <c r="C47" s="7">
        <f t="shared" si="0"/>
        <v>26.652519893899203</v>
      </c>
      <c r="D47" s="7">
        <v>260.7</v>
      </c>
      <c r="E47" s="9">
        <f t="shared" si="1"/>
        <v>27.660477453580903</v>
      </c>
      <c r="F47" s="6">
        <v>942.5</v>
      </c>
      <c r="J47" s="28"/>
      <c r="K47" s="28"/>
    </row>
    <row r="48" spans="1:11" ht="15">
      <c r="A48" s="12">
        <v>1969</v>
      </c>
      <c r="B48" s="6">
        <v>282.5</v>
      </c>
      <c r="C48" s="7">
        <f t="shared" si="0"/>
        <v>27.69879399941171</v>
      </c>
      <c r="D48" s="7">
        <v>283.5</v>
      </c>
      <c r="E48" s="9">
        <f t="shared" si="1"/>
        <v>27.79684282772821</v>
      </c>
      <c r="F48" s="6">
        <v>1019.9</v>
      </c>
      <c r="J48" s="28"/>
      <c r="K48" s="28"/>
    </row>
    <row r="49" spans="1:11" ht="15">
      <c r="A49" s="12">
        <v>1970</v>
      </c>
      <c r="B49" s="6">
        <v>285.7</v>
      </c>
      <c r="C49" s="7">
        <f t="shared" si="0"/>
        <v>26.554512501161817</v>
      </c>
      <c r="D49" s="7">
        <v>317.5</v>
      </c>
      <c r="E49" s="9">
        <f t="shared" si="1"/>
        <v>29.510177525792358</v>
      </c>
      <c r="F49" s="6">
        <v>1075.9</v>
      </c>
      <c r="J49" s="28"/>
      <c r="K49" s="28"/>
    </row>
    <row r="50" spans="1:11" ht="15">
      <c r="A50" s="12">
        <v>1971</v>
      </c>
      <c r="B50" s="6">
        <v>302.1</v>
      </c>
      <c r="C50" s="7">
        <f t="shared" si="0"/>
        <v>25.869155677342015</v>
      </c>
      <c r="D50" s="7">
        <v>352.4</v>
      </c>
      <c r="E50" s="9">
        <f t="shared" si="1"/>
        <v>30.176400068504883</v>
      </c>
      <c r="F50" s="6">
        <v>1167.8</v>
      </c>
      <c r="J50" s="28"/>
      <c r="K50" s="28"/>
    </row>
    <row r="51" spans="1:11" ht="15">
      <c r="A51" s="12">
        <v>1972</v>
      </c>
      <c r="B51" s="6">
        <v>345.4</v>
      </c>
      <c r="C51" s="7">
        <f t="shared" si="0"/>
        <v>26.93387398627573</v>
      </c>
      <c r="D51" s="7">
        <v>385.9</v>
      </c>
      <c r="E51" s="9">
        <f t="shared" si="1"/>
        <v>30.092014971927632</v>
      </c>
      <c r="F51" s="6">
        <v>1282.4</v>
      </c>
      <c r="J51" s="28"/>
      <c r="K51" s="28"/>
    </row>
    <row r="52" spans="1:11" ht="15">
      <c r="A52" s="12">
        <v>1973</v>
      </c>
      <c r="B52" s="6">
        <v>388.5</v>
      </c>
      <c r="C52" s="7">
        <f t="shared" si="0"/>
        <v>27.1963598179909</v>
      </c>
      <c r="D52" s="7">
        <v>416.6</v>
      </c>
      <c r="E52" s="9">
        <f t="shared" si="1"/>
        <v>29.163458172908644</v>
      </c>
      <c r="F52" s="6">
        <v>1428.5</v>
      </c>
      <c r="H52" s="28"/>
      <c r="J52" s="28"/>
      <c r="K52" s="28"/>
    </row>
    <row r="53" spans="1:11" ht="15">
      <c r="A53" s="12">
        <v>1974</v>
      </c>
      <c r="B53" s="6">
        <v>430</v>
      </c>
      <c r="C53" s="7">
        <f t="shared" si="0"/>
        <v>27.763429752066116</v>
      </c>
      <c r="D53" s="7">
        <v>468.3</v>
      </c>
      <c r="E53" s="9">
        <f t="shared" si="1"/>
        <v>30.236311983471076</v>
      </c>
      <c r="F53" s="6">
        <v>1548.8</v>
      </c>
      <c r="J53" s="28"/>
      <c r="K53" s="28"/>
    </row>
    <row r="54" spans="1:11" ht="15">
      <c r="A54" s="12">
        <v>1975</v>
      </c>
      <c r="B54" s="6">
        <v>440.9</v>
      </c>
      <c r="C54" s="7">
        <f t="shared" si="0"/>
        <v>26.10574930428089</v>
      </c>
      <c r="D54" s="7">
        <v>543.5</v>
      </c>
      <c r="E54" s="9">
        <f t="shared" si="1"/>
        <v>32.180709337438564</v>
      </c>
      <c r="F54" s="6">
        <v>1688.9</v>
      </c>
      <c r="J54" s="28"/>
      <c r="K54" s="28"/>
    </row>
    <row r="55" spans="1:10" ht="15">
      <c r="A55" s="12">
        <v>1976</v>
      </c>
      <c r="B55" s="6">
        <v>505</v>
      </c>
      <c r="C55" s="7">
        <f t="shared" si="0"/>
        <v>26.896037494674054</v>
      </c>
      <c r="D55" s="7">
        <v>582.1</v>
      </c>
      <c r="E55" s="9">
        <f t="shared" si="1"/>
        <v>31.00234341712825</v>
      </c>
      <c r="F55" s="6">
        <v>1877.6</v>
      </c>
      <c r="J55" s="28"/>
    </row>
    <row r="56" spans="1:10" ht="15">
      <c r="A56" s="12">
        <v>1977</v>
      </c>
      <c r="B56" s="6">
        <v>566.7</v>
      </c>
      <c r="C56" s="7">
        <f t="shared" si="0"/>
        <v>27.16682646212848</v>
      </c>
      <c r="D56" s="7">
        <v>630.1</v>
      </c>
      <c r="E56" s="9">
        <f t="shared" si="1"/>
        <v>30.20613614573346</v>
      </c>
      <c r="F56" s="6">
        <v>2086</v>
      </c>
      <c r="J56" s="28"/>
    </row>
    <row r="57" spans="1:6" ht="15">
      <c r="A57" s="12">
        <v>1978</v>
      </c>
      <c r="B57" s="6">
        <v>645.4</v>
      </c>
      <c r="C57" s="7">
        <f t="shared" si="0"/>
        <v>27.386913349741153</v>
      </c>
      <c r="D57" s="7">
        <v>691.8</v>
      </c>
      <c r="E57" s="9">
        <f t="shared" si="1"/>
        <v>29.35585165068319</v>
      </c>
      <c r="F57" s="6">
        <v>2356.6</v>
      </c>
    </row>
    <row r="58" spans="1:6" ht="15">
      <c r="A58" s="12">
        <v>1979</v>
      </c>
      <c r="B58" s="6">
        <v>728.6</v>
      </c>
      <c r="C58" s="7">
        <f t="shared" si="0"/>
        <v>27.681319098818435</v>
      </c>
      <c r="D58" s="7">
        <v>764.9</v>
      </c>
      <c r="E58" s="9">
        <f t="shared" si="1"/>
        <v>29.06044603168573</v>
      </c>
      <c r="F58" s="6">
        <v>2632.1</v>
      </c>
    </row>
    <row r="59" spans="1:6" ht="15">
      <c r="A59" s="12">
        <v>1980</v>
      </c>
      <c r="B59" s="6">
        <v>798.7</v>
      </c>
      <c r="C59" s="7">
        <f>100*B59/F59</f>
        <v>27.902183406113537</v>
      </c>
      <c r="D59" s="7">
        <v>879.5</v>
      </c>
      <c r="E59" s="9">
        <f t="shared" si="1"/>
        <v>30.724890829694324</v>
      </c>
      <c r="F59" s="6">
        <v>2862.5</v>
      </c>
    </row>
    <row r="60" spans="1:6" ht="15">
      <c r="A60" s="12">
        <v>1981</v>
      </c>
      <c r="B60" s="6">
        <v>918</v>
      </c>
      <c r="C60" s="7">
        <f t="shared" si="0"/>
        <v>28.590114921050173</v>
      </c>
      <c r="D60" s="7">
        <v>999.7</v>
      </c>
      <c r="E60" s="9">
        <f t="shared" si="1"/>
        <v>31.134572861191565</v>
      </c>
      <c r="F60" s="6">
        <v>3210.9</v>
      </c>
    </row>
    <row r="61" spans="1:6" ht="15">
      <c r="A61" s="12">
        <v>1982</v>
      </c>
      <c r="B61" s="6">
        <v>939.9</v>
      </c>
      <c r="C61" s="7">
        <f t="shared" si="0"/>
        <v>28.09865470852018</v>
      </c>
      <c r="D61" s="7">
        <v>1109.6</v>
      </c>
      <c r="E61" s="9">
        <f t="shared" si="1"/>
        <v>33.171898355754855</v>
      </c>
      <c r="F61" s="6">
        <v>3345</v>
      </c>
    </row>
    <row r="62" spans="1:6" ht="15">
      <c r="A62" s="12">
        <v>1983</v>
      </c>
      <c r="B62" s="6">
        <v>1001.1</v>
      </c>
      <c r="C62" s="7">
        <f t="shared" si="0"/>
        <v>27.517110579698194</v>
      </c>
      <c r="D62" s="7">
        <v>1204.9</v>
      </c>
      <c r="E62" s="9">
        <f t="shared" si="1"/>
        <v>33.11893570819934</v>
      </c>
      <c r="F62" s="6">
        <v>3638.1</v>
      </c>
    </row>
    <row r="63" spans="1:6" ht="15">
      <c r="A63" s="12">
        <v>1984</v>
      </c>
      <c r="B63" s="6">
        <v>1113.9</v>
      </c>
      <c r="C63" s="7">
        <f t="shared" si="0"/>
        <v>27.567005716831247</v>
      </c>
      <c r="D63" s="7">
        <v>1285.4</v>
      </c>
      <c r="E63" s="9">
        <f t="shared" si="1"/>
        <v>31.81131982082313</v>
      </c>
      <c r="F63" s="6">
        <v>4040.7</v>
      </c>
    </row>
    <row r="64" spans="1:6" ht="15">
      <c r="A64" s="12">
        <v>1985</v>
      </c>
      <c r="B64" s="6">
        <v>1216</v>
      </c>
      <c r="C64" s="7">
        <f t="shared" si="0"/>
        <v>27.97524558860745</v>
      </c>
      <c r="D64" s="7">
        <v>1391.4</v>
      </c>
      <c r="E64" s="9">
        <f t="shared" si="1"/>
        <v>32.01049071709573</v>
      </c>
      <c r="F64" s="6">
        <v>4346.7</v>
      </c>
    </row>
    <row r="65" spans="1:6" ht="15">
      <c r="A65" s="12">
        <v>1986</v>
      </c>
      <c r="B65" s="6">
        <v>1291.7</v>
      </c>
      <c r="C65" s="7">
        <f t="shared" si="0"/>
        <v>28.140999106773272</v>
      </c>
      <c r="D65" s="7">
        <v>1483.9</v>
      </c>
      <c r="E65" s="9">
        <f t="shared" si="1"/>
        <v>32.32827171521318</v>
      </c>
      <c r="F65" s="6">
        <v>4590.1</v>
      </c>
    </row>
    <row r="66" spans="1:6" ht="15">
      <c r="A66" s="12">
        <v>1987</v>
      </c>
      <c r="B66" s="6">
        <v>1405.5</v>
      </c>
      <c r="C66" s="7">
        <f t="shared" si="0"/>
        <v>28.859184427744243</v>
      </c>
      <c r="D66" s="7">
        <v>1556.6</v>
      </c>
      <c r="E66" s="9">
        <f t="shared" si="1"/>
        <v>31.96172641780625</v>
      </c>
      <c r="F66" s="6">
        <v>4870.2</v>
      </c>
    </row>
    <row r="67" spans="1:6" ht="15">
      <c r="A67" s="12">
        <v>1988</v>
      </c>
      <c r="B67" s="6">
        <v>1505.5</v>
      </c>
      <c r="C67" s="7">
        <f t="shared" si="0"/>
        <v>28.66199596390359</v>
      </c>
      <c r="D67" s="7">
        <v>1645.9</v>
      </c>
      <c r="E67" s="9">
        <f t="shared" si="1"/>
        <v>31.334957925598747</v>
      </c>
      <c r="F67" s="6">
        <v>5252.6</v>
      </c>
    </row>
    <row r="68" spans="1:6" ht="15">
      <c r="A68" s="12">
        <v>1989</v>
      </c>
      <c r="B68" s="6">
        <v>1629.8</v>
      </c>
      <c r="C68" s="7">
        <f t="shared" si="0"/>
        <v>28.80675893030737</v>
      </c>
      <c r="D68" s="7">
        <v>1779</v>
      </c>
      <c r="E68" s="9">
        <f>100*D68/F68</f>
        <v>31.443872951906254</v>
      </c>
      <c r="F68" s="6">
        <v>5657.7</v>
      </c>
    </row>
    <row r="69" spans="1:6" ht="15">
      <c r="A69" s="12">
        <v>1990</v>
      </c>
      <c r="B69" s="6">
        <v>1710.9</v>
      </c>
      <c r="C69" s="7">
        <f t="shared" si="0"/>
        <v>28.61228175797712</v>
      </c>
      <c r="D69" s="7">
        <v>1918.3</v>
      </c>
      <c r="E69" s="9">
        <f t="shared" si="1"/>
        <v>32.08074118670145</v>
      </c>
      <c r="F69" s="6">
        <v>5979.6</v>
      </c>
    </row>
    <row r="70" spans="1:6" ht="15">
      <c r="A70" s="12">
        <v>1991</v>
      </c>
      <c r="B70" s="6">
        <v>1761</v>
      </c>
      <c r="C70" s="7">
        <f t="shared" si="0"/>
        <v>28.522837706511176</v>
      </c>
      <c r="D70" s="7">
        <v>2032.3</v>
      </c>
      <c r="E70" s="9">
        <f t="shared" si="1"/>
        <v>32.91707159054098</v>
      </c>
      <c r="F70" s="6">
        <v>6174</v>
      </c>
    </row>
    <row r="71" spans="1:6" ht="15">
      <c r="A71" s="12">
        <v>1992</v>
      </c>
      <c r="B71" s="6">
        <v>1846</v>
      </c>
      <c r="C71" s="7">
        <f t="shared" si="0"/>
        <v>28.229321181166178</v>
      </c>
      <c r="D71" s="7">
        <v>2216.1</v>
      </c>
      <c r="E71" s="9">
        <f t="shared" si="1"/>
        <v>33.88894835838698</v>
      </c>
      <c r="F71" s="6">
        <v>6539.3</v>
      </c>
    </row>
    <row r="72" spans="1:6" ht="15">
      <c r="A72" s="12">
        <v>1993</v>
      </c>
      <c r="B72" s="6">
        <v>1950.1</v>
      </c>
      <c r="C72" s="7">
        <f t="shared" si="0"/>
        <v>28.34983354412898</v>
      </c>
      <c r="D72" s="7">
        <v>2299.1</v>
      </c>
      <c r="E72" s="9">
        <f t="shared" si="1"/>
        <v>33.42346664340646</v>
      </c>
      <c r="F72" s="6">
        <v>6878.7</v>
      </c>
    </row>
    <row r="73" spans="1:6" ht="15">
      <c r="A73" s="12">
        <v>1994</v>
      </c>
      <c r="B73" s="6">
        <v>2094</v>
      </c>
      <c r="C73" s="7">
        <f aca="true" t="shared" si="2" ref="C73:C92">100*B73/F73</f>
        <v>28.65078604950265</v>
      </c>
      <c r="D73" s="7">
        <v>2374.6</v>
      </c>
      <c r="E73" s="9">
        <f aca="true" t="shared" si="3" ref="E73:E92">100*D73/F73</f>
        <v>32.490046109431226</v>
      </c>
      <c r="F73" s="6">
        <v>7308.7</v>
      </c>
    </row>
    <row r="74" spans="1:6" ht="15">
      <c r="A74" s="12">
        <v>1995</v>
      </c>
      <c r="B74" s="6">
        <v>2218.2</v>
      </c>
      <c r="C74" s="7">
        <f t="shared" si="2"/>
        <v>28.943110647181623</v>
      </c>
      <c r="D74" s="7">
        <v>2490.6</v>
      </c>
      <c r="E74" s="9">
        <f t="shared" si="3"/>
        <v>32.49739039665971</v>
      </c>
      <c r="F74" s="6">
        <v>7664</v>
      </c>
    </row>
    <row r="75" spans="1:6" ht="15">
      <c r="A75" s="12">
        <v>1996</v>
      </c>
      <c r="B75" s="6">
        <v>2382.3</v>
      </c>
      <c r="C75" s="7">
        <f t="shared" si="2"/>
        <v>29.410384928767193</v>
      </c>
      <c r="D75" s="7">
        <v>2573.2</v>
      </c>
      <c r="E75" s="9">
        <f t="shared" si="3"/>
        <v>31.767116861312065</v>
      </c>
      <c r="F75" s="6">
        <v>8100.2</v>
      </c>
    </row>
    <row r="76" spans="1:6" ht="15">
      <c r="A76" s="12">
        <v>1997</v>
      </c>
      <c r="B76" s="6">
        <v>2559.3</v>
      </c>
      <c r="C76" s="7">
        <f t="shared" si="2"/>
        <v>29.729918104199342</v>
      </c>
      <c r="D76" s="7">
        <v>2648.8</v>
      </c>
      <c r="E76" s="9">
        <f t="shared" si="3"/>
        <v>30.769588197711563</v>
      </c>
      <c r="F76" s="6">
        <v>8608.5</v>
      </c>
    </row>
    <row r="77" spans="1:6" ht="15">
      <c r="A77" s="12">
        <v>1998</v>
      </c>
      <c r="B77" s="6">
        <v>2731.7</v>
      </c>
      <c r="C77" s="7">
        <f t="shared" si="2"/>
        <v>30.054680881495415</v>
      </c>
      <c r="D77" s="7">
        <v>2713.6</v>
      </c>
      <c r="E77" s="9">
        <f t="shared" si="3"/>
        <v>29.855541252709287</v>
      </c>
      <c r="F77" s="6">
        <v>9089.1</v>
      </c>
    </row>
    <row r="78" spans="1:6" ht="15">
      <c r="A78" s="12">
        <v>1999</v>
      </c>
      <c r="B78" s="6">
        <v>2903.4</v>
      </c>
      <c r="C78" s="7">
        <f t="shared" si="2"/>
        <v>30.038176231416244</v>
      </c>
      <c r="D78" s="7">
        <v>2827.6</v>
      </c>
      <c r="E78" s="9">
        <f t="shared" si="3"/>
        <v>29.253959878746493</v>
      </c>
      <c r="F78" s="6">
        <v>9665.7</v>
      </c>
    </row>
    <row r="79" spans="1:6" ht="15">
      <c r="A79" s="12">
        <v>2000</v>
      </c>
      <c r="B79" s="6">
        <v>3133.1</v>
      </c>
      <c r="C79" s="7">
        <f t="shared" si="2"/>
        <v>30.448895497439185</v>
      </c>
      <c r="D79" s="7">
        <v>2967.3</v>
      </c>
      <c r="E79" s="9">
        <f t="shared" si="3"/>
        <v>28.837575439517185</v>
      </c>
      <c r="F79" s="6">
        <v>10289.7</v>
      </c>
    </row>
    <row r="80" spans="1:6" ht="15">
      <c r="A80" s="12">
        <v>2001</v>
      </c>
      <c r="B80" s="6">
        <v>3118.2</v>
      </c>
      <c r="C80" s="7">
        <f t="shared" si="2"/>
        <v>29.3469360865105</v>
      </c>
      <c r="D80" s="7">
        <v>3169.5</v>
      </c>
      <c r="E80" s="9">
        <f t="shared" si="3"/>
        <v>29.829745983642816</v>
      </c>
      <c r="F80" s="6">
        <v>10625.3</v>
      </c>
    </row>
    <row r="81" spans="1:6" ht="15">
      <c r="A81" s="12">
        <v>2002</v>
      </c>
      <c r="B81" s="6">
        <v>2967</v>
      </c>
      <c r="C81" s="7">
        <f t="shared" si="2"/>
        <v>27.021365731043147</v>
      </c>
      <c r="D81" s="7">
        <v>3358.9</v>
      </c>
      <c r="E81" s="9">
        <f t="shared" si="3"/>
        <v>30.590517476912986</v>
      </c>
      <c r="F81" s="6">
        <v>10980.2</v>
      </c>
    </row>
    <row r="82" spans="1:6" ht="15">
      <c r="A82" s="12">
        <v>2003</v>
      </c>
      <c r="B82" s="6">
        <v>3042.8</v>
      </c>
      <c r="C82" s="7">
        <f t="shared" si="2"/>
        <v>26.431090495300637</v>
      </c>
      <c r="D82" s="7">
        <v>3567.8</v>
      </c>
      <c r="E82" s="9">
        <f t="shared" si="3"/>
        <v>30.991469918868678</v>
      </c>
      <c r="F82" s="6">
        <v>11512.2</v>
      </c>
    </row>
    <row r="83" spans="1:6" ht="15">
      <c r="A83" s="12">
        <v>2004</v>
      </c>
      <c r="B83" s="6">
        <v>3265.1</v>
      </c>
      <c r="C83" s="7">
        <f t="shared" si="2"/>
        <v>26.59525942819907</v>
      </c>
      <c r="D83" s="7">
        <v>3773.2</v>
      </c>
      <c r="E83" s="9">
        <f t="shared" si="3"/>
        <v>30.733892644782927</v>
      </c>
      <c r="F83" s="6">
        <v>12277</v>
      </c>
    </row>
    <row r="84" spans="1:6" ht="15">
      <c r="A84" s="12">
        <v>2005</v>
      </c>
      <c r="B84" s="6">
        <v>3663.5</v>
      </c>
      <c r="C84" s="7">
        <f t="shared" si="2"/>
        <v>27.975472303251525</v>
      </c>
      <c r="D84" s="7">
        <v>4035.6</v>
      </c>
      <c r="E84" s="9">
        <f t="shared" si="3"/>
        <v>30.816928081616446</v>
      </c>
      <c r="F84" s="6">
        <v>13095.4</v>
      </c>
    </row>
    <row r="85" spans="1:12" ht="15">
      <c r="A85" s="12">
        <v>2006</v>
      </c>
      <c r="B85" s="6">
        <v>4001.8</v>
      </c>
      <c r="C85" s="7">
        <f t="shared" si="2"/>
        <v>28.877391235324257</v>
      </c>
      <c r="D85" s="7">
        <v>4269.3</v>
      </c>
      <c r="E85" s="9">
        <f t="shared" si="3"/>
        <v>30.807698136081225</v>
      </c>
      <c r="F85" s="6">
        <v>13857.9</v>
      </c>
      <c r="G85" s="4"/>
      <c r="H85" s="4"/>
      <c r="I85" s="4"/>
      <c r="J85" s="4"/>
      <c r="K85" s="4"/>
      <c r="L85" s="4"/>
    </row>
    <row r="86" spans="1:12" ht="15">
      <c r="A86" s="12">
        <v>2007</v>
      </c>
      <c r="B86" s="6">
        <v>4202.4</v>
      </c>
      <c r="C86" s="7">
        <f t="shared" si="2"/>
        <v>29.021498173380383</v>
      </c>
      <c r="D86" s="7">
        <v>4541.8</v>
      </c>
      <c r="E86" s="9">
        <f t="shared" si="3"/>
        <v>31.36537226438679</v>
      </c>
      <c r="F86" s="6">
        <v>14480.3</v>
      </c>
      <c r="G86" s="4"/>
      <c r="H86" s="4"/>
      <c r="I86" s="4"/>
      <c r="J86" s="4"/>
      <c r="K86" s="4"/>
      <c r="L86" s="4"/>
    </row>
    <row r="87" spans="1:6" ht="15">
      <c r="A87" s="12">
        <v>2008</v>
      </c>
      <c r="B87" s="6">
        <v>4043.8</v>
      </c>
      <c r="C87" s="7">
        <f t="shared" si="2"/>
        <v>27.470907522265172</v>
      </c>
      <c r="D87" s="7">
        <v>4844</v>
      </c>
      <c r="E87" s="9">
        <f t="shared" si="3"/>
        <v>32.9069380379476</v>
      </c>
      <c r="F87" s="6">
        <v>14720.3</v>
      </c>
    </row>
    <row r="88" spans="1:6" ht="15">
      <c r="A88" s="12">
        <v>2009</v>
      </c>
      <c r="B88" s="6">
        <v>3691.2</v>
      </c>
      <c r="C88" s="7">
        <f t="shared" si="2"/>
        <v>25.601509235048102</v>
      </c>
      <c r="D88" s="7">
        <v>5213</v>
      </c>
      <c r="E88" s="9">
        <f t="shared" si="3"/>
        <v>36.15644441978374</v>
      </c>
      <c r="F88" s="6">
        <v>14417.9</v>
      </c>
    </row>
    <row r="89" spans="1:6" ht="15">
      <c r="A89" s="12">
        <v>2010</v>
      </c>
      <c r="B89" s="6">
        <v>3885</v>
      </c>
      <c r="C89" s="6">
        <f>100*B89/F89</f>
        <v>25.97220272357153</v>
      </c>
      <c r="D89" s="7">
        <v>5451.8</v>
      </c>
      <c r="E89" s="9">
        <f>100*D89/F89</f>
        <v>36.44665503432877</v>
      </c>
      <c r="F89" s="6">
        <v>14958.3</v>
      </c>
    </row>
    <row r="90" spans="1:6" ht="15">
      <c r="A90" s="12">
        <v>2011</v>
      </c>
      <c r="B90" s="6">
        <v>4074.1</v>
      </c>
      <c r="C90" s="6">
        <f>100*B90/F90</f>
        <v>26.227323642637348</v>
      </c>
      <c r="D90" s="7">
        <v>5535.4</v>
      </c>
      <c r="E90" s="9">
        <f>100*D90/F90</f>
        <v>35.63455175166411</v>
      </c>
      <c r="F90" s="6">
        <v>15533.8</v>
      </c>
    </row>
    <row r="91" spans="1:6" ht="15">
      <c r="A91" s="12">
        <v>2012</v>
      </c>
      <c r="B91" s="6">
        <v>4259.2</v>
      </c>
      <c r="C91" s="6">
        <f>100*B91/F91</f>
        <v>26.21917437179124</v>
      </c>
      <c r="D91" s="7">
        <v>5621.6</v>
      </c>
      <c r="E91" s="9">
        <f>100*D91/F91</f>
        <v>34.60596136562304</v>
      </c>
      <c r="F91" s="6">
        <v>16244.6</v>
      </c>
    </row>
    <row r="92" spans="1:6" ht="15">
      <c r="A92" s="13">
        <v>2013</v>
      </c>
      <c r="B92" s="8">
        <v>4696</v>
      </c>
      <c r="C92" s="8">
        <f t="shared" si="2"/>
        <v>27.95288011095436</v>
      </c>
      <c r="D92" s="8">
        <v>5669</v>
      </c>
      <c r="E92" s="10">
        <f t="shared" si="3"/>
        <v>33.74465020208694</v>
      </c>
      <c r="F92" s="8">
        <v>16799.7</v>
      </c>
    </row>
    <row r="93" spans="1:6" ht="15">
      <c r="A93" s="1"/>
      <c r="B93" s="2"/>
      <c r="C93" s="2"/>
      <c r="D93" s="3"/>
      <c r="E93" s="3"/>
      <c r="F93" s="28"/>
    </row>
    <row r="94" spans="1:6" ht="15">
      <c r="A94" s="27" t="s">
        <v>7</v>
      </c>
      <c r="B94" s="24"/>
      <c r="C94" s="24"/>
      <c r="D94" s="24"/>
      <c r="E94" s="24"/>
      <c r="F94" s="24"/>
    </row>
    <row r="95" spans="1:6" ht="15">
      <c r="A95" s="1"/>
      <c r="B95" s="2"/>
      <c r="C95" s="2"/>
      <c r="D95" s="3"/>
      <c r="E95" s="3"/>
      <c r="F95" s="3"/>
    </row>
    <row r="96" spans="1:6" ht="15">
      <c r="A96" s="23" t="s">
        <v>4</v>
      </c>
      <c r="B96" s="24"/>
      <c r="C96" s="24"/>
      <c r="D96" s="24"/>
      <c r="E96" s="24"/>
      <c r="F96" s="24"/>
    </row>
    <row r="97" spans="1:6" ht="15">
      <c r="A97" s="24"/>
      <c r="B97" s="24"/>
      <c r="C97" s="24"/>
      <c r="D97" s="24"/>
      <c r="E97" s="24"/>
      <c r="F97" s="24"/>
    </row>
    <row r="98" spans="1:6" ht="15">
      <c r="A98" s="1"/>
      <c r="B98" s="2"/>
      <c r="C98" s="2"/>
      <c r="D98" s="3"/>
      <c r="E98" s="3"/>
      <c r="F98" s="3"/>
    </row>
    <row r="99" spans="1:6" ht="15">
      <c r="A99" s="24" t="s">
        <v>9</v>
      </c>
      <c r="B99" s="24"/>
      <c r="C99" s="24"/>
      <c r="D99" s="24"/>
      <c r="E99" s="24"/>
      <c r="F99" s="24"/>
    </row>
    <row r="100" spans="1:6" ht="15">
      <c r="A100" s="24"/>
      <c r="B100" s="24"/>
      <c r="C100" s="24"/>
      <c r="D100" s="24"/>
      <c r="E100" s="24"/>
      <c r="F100" s="24"/>
    </row>
    <row r="101" spans="1:6" ht="15">
      <c r="A101" s="24"/>
      <c r="B101" s="24"/>
      <c r="C101" s="24"/>
      <c r="D101" s="24"/>
      <c r="E101" s="24"/>
      <c r="F101" s="24"/>
    </row>
    <row r="102" spans="1:6" ht="15">
      <c r="A102" s="24"/>
      <c r="B102" s="24"/>
      <c r="C102" s="24"/>
      <c r="D102" s="24"/>
      <c r="E102" s="24"/>
      <c r="F102" s="24"/>
    </row>
    <row r="104" ht="15">
      <c r="A104" s="14"/>
    </row>
  </sheetData>
  <sheetProtection/>
  <mergeCells count="13">
    <mergeCell ref="A99:F102"/>
    <mergeCell ref="B5:C5"/>
    <mergeCell ref="D5:E5"/>
    <mergeCell ref="A5:A7"/>
    <mergeCell ref="B6:B7"/>
    <mergeCell ref="C6:C7"/>
    <mergeCell ref="A94:F94"/>
    <mergeCell ref="D6:D7"/>
    <mergeCell ref="E6:E7"/>
    <mergeCell ref="F5:F7"/>
    <mergeCell ref="A4:E4"/>
    <mergeCell ref="A3:F3"/>
    <mergeCell ref="A96:F97"/>
  </mergeCells>
  <printOptions horizontalCentered="1"/>
  <pageMargins left="0.2" right="0.2" top="0.2" bottom="0.2" header="0.2" footer="0.2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Shankar</dc:creator>
  <cp:keywords/>
  <dc:description/>
  <cp:lastModifiedBy>Austin, Lydia</cp:lastModifiedBy>
  <cp:lastPrinted>2014-05-13T17:25:09Z</cp:lastPrinted>
  <dcterms:created xsi:type="dcterms:W3CDTF">2011-02-18T12:13:17Z</dcterms:created>
  <dcterms:modified xsi:type="dcterms:W3CDTF">2014-05-13T17:25:16Z</dcterms:modified>
  <cp:category/>
  <cp:version/>
  <cp:contentType/>
  <cp:contentStatus/>
</cp:coreProperties>
</file>