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620" windowWidth="13500" windowHeight="5520" activeTab="0"/>
  </bookViews>
  <sheets>
    <sheet name="T05-0182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<sst xmlns="http://schemas.openxmlformats.org/spreadsheetml/2006/main" count="66" uniqueCount="46">
  <si>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</si>
  <si>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</si>
  <si>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T05-0182</t>
  </si>
  <si>
    <t>Option #4: Refundability threshold at $5,000,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</si>
  <si>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</si>
  <si>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</si>
  <si>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</si>
  <si>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</si>
  <si>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</si>
  <si>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</si>
  <si>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</si>
  <si>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</si>
  <si>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</si>
  <si>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</si>
  <si>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</si>
  <si>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</si>
  <si>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</si>
  <si>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</si>
  <si>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</si>
  <si>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</si>
  <si>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</si>
  <si>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</si>
  <si>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</si>
  <si>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</si>
  <si>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</si>
  <si>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</si>
  <si>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</si>
  <si>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</si>
  <si>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</si>
  <si>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</si>
  <si>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</si>
  <si>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</si>
  <si>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</si>
  <si>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</si>
  <si>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</si>
  <si>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</si>
  <si>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</si>
  <si>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</si>
  <si>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2010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</si>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</sst>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4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4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4 inc"/>
      <sheetName val="10_Opt4 q"/>
      <sheetName val="Data"/>
    </sheetNames>
    <sheetDataSet>
      <sheetData sheetId="2">
        <row r="12">
          <cell r="B12">
            <v>8.85</v>
          </cell>
          <cell r="C12">
            <v>0</v>
          </cell>
          <cell r="D12">
            <v>0.71</v>
          </cell>
          <cell r="E12">
            <v>11.82</v>
          </cell>
          <cell r="F12">
            <v>-42</v>
          </cell>
          <cell r="G12">
            <v>-16.43</v>
          </cell>
          <cell r="H12">
            <v>-0.03</v>
          </cell>
        </row>
        <row r="13">
          <cell r="B13">
            <v>18.88</v>
          </cell>
          <cell r="C13">
            <v>0</v>
          </cell>
          <cell r="D13">
            <v>1.01</v>
          </cell>
          <cell r="E13">
            <v>64.41</v>
          </cell>
          <cell r="F13">
            <v>-160</v>
          </cell>
          <cell r="G13">
            <v>-19.47</v>
          </cell>
          <cell r="H13">
            <v>-0.16</v>
          </cell>
        </row>
        <row r="14">
          <cell r="B14">
            <v>7.45</v>
          </cell>
          <cell r="C14">
            <v>0.01</v>
          </cell>
          <cell r="D14">
            <v>0.22</v>
          </cell>
          <cell r="E14">
            <v>18.77</v>
          </cell>
          <cell r="F14">
            <v>-54</v>
          </cell>
          <cell r="G14">
            <v>-1.91</v>
          </cell>
          <cell r="H14">
            <v>-0.04</v>
          </cell>
        </row>
        <row r="15">
          <cell r="B15">
            <v>1.9</v>
          </cell>
          <cell r="C15">
            <v>0.01</v>
          </cell>
          <cell r="D15">
            <v>0.04</v>
          </cell>
          <cell r="E15">
            <v>3.5</v>
          </cell>
          <cell r="F15">
            <v>-13</v>
          </cell>
          <cell r="G15">
            <v>-0.24</v>
          </cell>
          <cell r="H15">
            <v>0</v>
          </cell>
        </row>
        <row r="16">
          <cell r="B16">
            <v>0.59</v>
          </cell>
          <cell r="C16">
            <v>0</v>
          </cell>
          <cell r="D16">
            <v>0.01</v>
          </cell>
          <cell r="E16">
            <v>0.95</v>
          </cell>
          <cell r="F16">
            <v>-5</v>
          </cell>
          <cell r="G16">
            <v>-0.05</v>
          </cell>
          <cell r="H16">
            <v>0.01</v>
          </cell>
        </row>
        <row r="17">
          <cell r="B17">
            <v>0.13</v>
          </cell>
          <cell r="C17">
            <v>0</v>
          </cell>
          <cell r="D17">
            <v>0</v>
          </cell>
          <cell r="E17">
            <v>0.22</v>
          </cell>
          <cell r="F17">
            <v>-1</v>
          </cell>
          <cell r="G17">
            <v>0</v>
          </cell>
          <cell r="H17">
            <v>0.03</v>
          </cell>
        </row>
        <row r="18">
          <cell r="B18">
            <v>0.05</v>
          </cell>
          <cell r="C18">
            <v>0</v>
          </cell>
          <cell r="D18">
            <v>0</v>
          </cell>
          <cell r="E18">
            <v>0.09</v>
          </cell>
          <cell r="F18">
            <v>0</v>
          </cell>
          <cell r="G18">
            <v>0</v>
          </cell>
          <cell r="H18">
            <v>0.03</v>
          </cell>
        </row>
        <row r="19">
          <cell r="B19">
            <v>0.01</v>
          </cell>
          <cell r="C19">
            <v>0</v>
          </cell>
          <cell r="D19">
            <v>0</v>
          </cell>
          <cell r="E19">
            <v>0.01</v>
          </cell>
          <cell r="F19">
            <v>0</v>
          </cell>
          <cell r="G19">
            <v>0</v>
          </cell>
          <cell r="H19">
            <v>0.07</v>
          </cell>
        </row>
        <row r="20">
          <cell r="B20">
            <v>0.02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0.04</v>
          </cell>
        </row>
        <row r="21">
          <cell r="B21">
            <v>0.01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0.02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0.04</v>
          </cell>
        </row>
        <row r="24">
          <cell r="B24">
            <v>5.37</v>
          </cell>
          <cell r="C24">
            <v>0</v>
          </cell>
          <cell r="D24">
            <v>0.07</v>
          </cell>
          <cell r="E24">
            <v>100</v>
          </cell>
          <cell r="F24">
            <v>-40</v>
          </cell>
          <cell r="G24">
            <v>-0.25</v>
          </cell>
          <cell r="H24">
            <v>0</v>
          </cell>
        </row>
        <row r="45">
          <cell r="B45">
            <v>0.15</v>
          </cell>
          <cell r="C45">
            <v>-0.68</v>
          </cell>
          <cell r="D45">
            <v>3.47</v>
          </cell>
          <cell r="E45">
            <v>17298</v>
          </cell>
          <cell r="F45">
            <v>11.22</v>
          </cell>
          <cell r="G45">
            <v>6190</v>
          </cell>
          <cell r="H45">
            <v>257</v>
          </cell>
        </row>
        <row r="46">
          <cell r="B46">
            <v>0.67</v>
          </cell>
          <cell r="C46">
            <v>-0.96</v>
          </cell>
          <cell r="D46">
            <v>3.98</v>
          </cell>
          <cell r="E46">
            <v>24828</v>
          </cell>
          <cell r="F46">
            <v>16.1</v>
          </cell>
          <cell r="G46">
            <v>16653</v>
          </cell>
          <cell r="H46">
            <v>824</v>
          </cell>
        </row>
        <row r="47">
          <cell r="B47">
            <v>2.42</v>
          </cell>
          <cell r="C47">
            <v>-0.19</v>
          </cell>
          <cell r="D47">
            <v>10.03</v>
          </cell>
          <cell r="E47">
            <v>21679</v>
          </cell>
          <cell r="F47">
            <v>14.06</v>
          </cell>
          <cell r="G47">
            <v>27490</v>
          </cell>
          <cell r="H47">
            <v>2810</v>
          </cell>
        </row>
        <row r="48">
          <cell r="B48">
            <v>3.67</v>
          </cell>
          <cell r="C48">
            <v>-0.03</v>
          </cell>
          <cell r="D48">
            <v>14.29</v>
          </cell>
          <cell r="E48">
            <v>16440</v>
          </cell>
          <cell r="F48">
            <v>10.66</v>
          </cell>
          <cell r="G48">
            <v>38628</v>
          </cell>
          <cell r="H48">
            <v>5532</v>
          </cell>
        </row>
        <row r="49">
          <cell r="B49">
            <v>4.38</v>
          </cell>
          <cell r="C49">
            <v>-0.01</v>
          </cell>
          <cell r="D49">
            <v>16.91</v>
          </cell>
          <cell r="E49">
            <v>12893</v>
          </cell>
          <cell r="F49">
            <v>8.36</v>
          </cell>
          <cell r="G49">
            <v>49638</v>
          </cell>
          <cell r="H49">
            <v>8398</v>
          </cell>
        </row>
        <row r="50">
          <cell r="B50">
            <v>11.94</v>
          </cell>
          <cell r="C50">
            <v>0</v>
          </cell>
          <cell r="D50">
            <v>19.28</v>
          </cell>
          <cell r="E50">
            <v>22442</v>
          </cell>
          <cell r="F50">
            <v>14.56</v>
          </cell>
          <cell r="G50">
            <v>68192</v>
          </cell>
          <cell r="H50">
            <v>13151</v>
          </cell>
        </row>
        <row r="51">
          <cell r="B51">
            <v>11.33</v>
          </cell>
          <cell r="C51">
            <v>0</v>
          </cell>
          <cell r="D51">
            <v>21.05</v>
          </cell>
          <cell r="E51">
            <v>13870</v>
          </cell>
          <cell r="F51">
            <v>9</v>
          </cell>
          <cell r="G51">
            <v>95865</v>
          </cell>
          <cell r="H51">
            <v>20185</v>
          </cell>
        </row>
        <row r="52">
          <cell r="B52">
            <v>26.2</v>
          </cell>
          <cell r="C52">
            <v>0</v>
          </cell>
          <cell r="D52">
            <v>24.02</v>
          </cell>
          <cell r="E52">
            <v>18051</v>
          </cell>
          <cell r="F52">
            <v>11.71</v>
          </cell>
          <cell r="G52">
            <v>149322</v>
          </cell>
          <cell r="H52">
            <v>35873</v>
          </cell>
        </row>
        <row r="53">
          <cell r="B53">
            <v>16.74</v>
          </cell>
          <cell r="C53">
            <v>0</v>
          </cell>
          <cell r="D53">
            <v>26.71</v>
          </cell>
          <cell r="E53">
            <v>4875</v>
          </cell>
          <cell r="F53">
            <v>3.16</v>
          </cell>
          <cell r="G53">
            <v>317752</v>
          </cell>
          <cell r="H53">
            <v>84861</v>
          </cell>
        </row>
        <row r="54">
          <cell r="B54">
            <v>6.39</v>
          </cell>
          <cell r="C54">
            <v>0</v>
          </cell>
          <cell r="D54">
            <v>26.45</v>
          </cell>
          <cell r="E54">
            <v>794</v>
          </cell>
          <cell r="F54">
            <v>0.51</v>
          </cell>
          <cell r="G54">
            <v>752123</v>
          </cell>
          <cell r="H54">
            <v>198922</v>
          </cell>
        </row>
        <row r="55">
          <cell r="B55">
            <v>15.97</v>
          </cell>
          <cell r="C55">
            <v>0</v>
          </cell>
          <cell r="D55">
            <v>30.16</v>
          </cell>
          <cell r="E55">
            <v>408</v>
          </cell>
          <cell r="F55">
            <v>0.26</v>
          </cell>
          <cell r="G55">
            <v>3203897</v>
          </cell>
          <cell r="H55">
            <v>966408</v>
          </cell>
        </row>
        <row r="57">
          <cell r="B57">
            <v>100</v>
          </cell>
          <cell r="C57">
            <v>-0.05</v>
          </cell>
          <cell r="D57">
            <v>21.75</v>
          </cell>
          <cell r="E57">
            <v>154170</v>
          </cell>
          <cell r="F57">
            <v>100</v>
          </cell>
          <cell r="G57">
            <v>73696</v>
          </cell>
          <cell r="H57">
            <v>16069</v>
          </cell>
        </row>
        <row r="78">
          <cell r="B78">
            <v>5933</v>
          </cell>
          <cell r="C78">
            <v>4.15</v>
          </cell>
          <cell r="D78">
            <v>0.94</v>
          </cell>
          <cell r="E78">
            <v>1.16</v>
          </cell>
          <cell r="F78">
            <v>0.18</v>
          </cell>
        </row>
        <row r="79">
          <cell r="B79">
            <v>15830</v>
          </cell>
          <cell r="C79">
            <v>4.95</v>
          </cell>
          <cell r="D79">
            <v>3.64</v>
          </cell>
          <cell r="E79">
            <v>4.42</v>
          </cell>
          <cell r="F79">
            <v>0.83</v>
          </cell>
        </row>
        <row r="80">
          <cell r="B80">
            <v>24680</v>
          </cell>
          <cell r="C80">
            <v>10.22</v>
          </cell>
          <cell r="D80">
            <v>5.25</v>
          </cell>
          <cell r="E80">
            <v>6.02</v>
          </cell>
          <cell r="F80">
            <v>2.46</v>
          </cell>
        </row>
        <row r="81">
          <cell r="B81">
            <v>33096</v>
          </cell>
          <cell r="C81">
            <v>14.32</v>
          </cell>
          <cell r="D81">
            <v>5.59</v>
          </cell>
          <cell r="E81">
            <v>6.12</v>
          </cell>
          <cell r="F81">
            <v>3.67</v>
          </cell>
        </row>
        <row r="82">
          <cell r="B82">
            <v>41240</v>
          </cell>
          <cell r="C82">
            <v>16.92</v>
          </cell>
          <cell r="D82">
            <v>5.63</v>
          </cell>
          <cell r="E82">
            <v>5.98</v>
          </cell>
          <cell r="F82">
            <v>4.37</v>
          </cell>
        </row>
        <row r="83">
          <cell r="B83">
            <v>55041</v>
          </cell>
          <cell r="C83">
            <v>19.29</v>
          </cell>
          <cell r="D83">
            <v>13.47</v>
          </cell>
          <cell r="E83">
            <v>13.9</v>
          </cell>
          <cell r="F83">
            <v>11.91</v>
          </cell>
        </row>
        <row r="84">
          <cell r="B84">
            <v>75681</v>
          </cell>
          <cell r="C84">
            <v>21.06</v>
          </cell>
          <cell r="D84">
            <v>11.7</v>
          </cell>
          <cell r="E84">
            <v>11.81</v>
          </cell>
          <cell r="F84">
            <v>11.3</v>
          </cell>
        </row>
        <row r="85">
          <cell r="B85">
            <v>113449</v>
          </cell>
          <cell r="C85">
            <v>24.02</v>
          </cell>
          <cell r="D85">
            <v>23.72</v>
          </cell>
          <cell r="E85">
            <v>23.05</v>
          </cell>
          <cell r="F85">
            <v>26.14</v>
          </cell>
        </row>
        <row r="86">
          <cell r="B86">
            <v>232891</v>
          </cell>
          <cell r="C86">
            <v>26.71</v>
          </cell>
          <cell r="D86">
            <v>13.63</v>
          </cell>
          <cell r="E86">
            <v>12.78</v>
          </cell>
          <cell r="F86">
            <v>16.7</v>
          </cell>
        </row>
        <row r="87">
          <cell r="B87">
            <v>553201</v>
          </cell>
          <cell r="C87">
            <v>26.45</v>
          </cell>
          <cell r="D87">
            <v>5.25</v>
          </cell>
          <cell r="E87">
            <v>4.94</v>
          </cell>
          <cell r="F87">
            <v>6.37</v>
          </cell>
        </row>
        <row r="88">
          <cell r="B88">
            <v>2237489</v>
          </cell>
          <cell r="C88">
            <v>30.16</v>
          </cell>
          <cell r="D88">
            <v>11.52</v>
          </cell>
          <cell r="E88">
            <v>10.29</v>
          </cell>
          <cell r="F88">
            <v>15.93</v>
          </cell>
        </row>
        <row r="90">
          <cell r="B90">
            <v>57627</v>
          </cell>
          <cell r="C90">
            <v>21.8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7109375" style="5" customWidth="1"/>
    <col min="11" max="11" width="2.8515625" style="5" customWidth="1"/>
    <col min="12" max="12" width="1.57421875" style="5" customWidth="1"/>
    <col min="13" max="13" width="8.57421875" style="5" customWidth="1"/>
    <col min="14" max="14" width="2.8515625" style="5" customWidth="1"/>
    <col min="15" max="15" width="1.57421875" style="5" customWidth="1"/>
    <col min="16" max="16" width="8.1406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8.85</v>
      </c>
      <c r="E12" s="41"/>
      <c r="F12" s="41"/>
      <c r="G12" s="40">
        <f>+'[2]Data'!C12</f>
        <v>0</v>
      </c>
      <c r="H12" s="42"/>
      <c r="I12" s="42"/>
      <c r="J12" s="42">
        <f>+'[2]Data'!D12</f>
        <v>0.71</v>
      </c>
      <c r="K12" s="43"/>
      <c r="L12" s="41"/>
      <c r="M12" s="40">
        <f>+'[2]Data'!E12</f>
        <v>11.82</v>
      </c>
      <c r="N12" s="40"/>
      <c r="O12" s="43"/>
      <c r="P12" s="43">
        <f>+'[2]Data'!F12</f>
        <v>-42</v>
      </c>
      <c r="Q12" s="43"/>
      <c r="R12" s="2"/>
      <c r="S12" s="40">
        <f>+'[2]Data'!G12</f>
        <v>-16.43</v>
      </c>
      <c r="T12" s="43"/>
      <c r="U12" s="43"/>
      <c r="V12" s="40">
        <f>+'[2]Data'!H12</f>
        <v>-0.03</v>
      </c>
      <c r="W12" s="40"/>
      <c r="X12" s="41"/>
      <c r="Y12" s="40">
        <f>+'[2]Data'!B45</f>
        <v>0.15</v>
      </c>
      <c r="Z12" s="43"/>
      <c r="AA12" s="41"/>
      <c r="AB12" s="40">
        <f>+'[2]Data'!C45</f>
        <v>-0.68</v>
      </c>
      <c r="AC12" s="43"/>
      <c r="AD12" s="41"/>
      <c r="AE12" s="40">
        <f>+'[2]Data'!D45</f>
        <v>3.47</v>
      </c>
    </row>
    <row r="13" spans="1:31" ht="12.75">
      <c r="A13" s="44" t="s">
        <v>14</v>
      </c>
      <c r="B13" s="44"/>
      <c r="C13" s="2"/>
      <c r="D13" s="40">
        <f>+'[2]Data'!B13</f>
        <v>18.88</v>
      </c>
      <c r="E13" s="41"/>
      <c r="F13" s="41"/>
      <c r="G13" s="40">
        <f>+'[2]Data'!C13</f>
        <v>0</v>
      </c>
      <c r="H13" s="42"/>
      <c r="I13" s="42"/>
      <c r="J13" s="42">
        <f>+'[2]Data'!D13</f>
        <v>1.01</v>
      </c>
      <c r="K13" s="43"/>
      <c r="L13" s="41"/>
      <c r="M13" s="40">
        <f>+'[2]Data'!E13</f>
        <v>64.41</v>
      </c>
      <c r="N13" s="40"/>
      <c r="O13" s="43"/>
      <c r="P13" s="43">
        <f>+'[2]Data'!F13</f>
        <v>-160</v>
      </c>
      <c r="Q13" s="43"/>
      <c r="R13" s="2"/>
      <c r="S13" s="40">
        <f>+'[2]Data'!G13</f>
        <v>-19.47</v>
      </c>
      <c r="T13" s="43"/>
      <c r="U13" s="43"/>
      <c r="V13" s="40">
        <f>+'[2]Data'!H13</f>
        <v>-0.16</v>
      </c>
      <c r="W13" s="40"/>
      <c r="X13" s="41"/>
      <c r="Y13" s="40">
        <f>+'[2]Data'!B46</f>
        <v>0.67</v>
      </c>
      <c r="Z13" s="43"/>
      <c r="AA13" s="41"/>
      <c r="AB13" s="40">
        <f>+'[2]Data'!C46</f>
        <v>-0.96</v>
      </c>
      <c r="AC13" s="43"/>
      <c r="AD13" s="41"/>
      <c r="AE13" s="40">
        <f>+'[2]Data'!D46</f>
        <v>3.98</v>
      </c>
    </row>
    <row r="14" spans="1:31" ht="12.75">
      <c r="A14" s="39" t="s">
        <v>15</v>
      </c>
      <c r="B14" s="39"/>
      <c r="C14" s="2"/>
      <c r="D14" s="40">
        <f>+'[2]Data'!B14</f>
        <v>7.45</v>
      </c>
      <c r="E14" s="41"/>
      <c r="F14" s="41"/>
      <c r="G14" s="40">
        <f>+'[2]Data'!C14</f>
        <v>0.01</v>
      </c>
      <c r="H14" s="42"/>
      <c r="I14" s="42"/>
      <c r="J14" s="42">
        <f>+'[2]Data'!D14</f>
        <v>0.22</v>
      </c>
      <c r="K14" s="43"/>
      <c r="L14" s="41"/>
      <c r="M14" s="40">
        <f>+'[2]Data'!E14</f>
        <v>18.77</v>
      </c>
      <c r="N14" s="40"/>
      <c r="O14" s="43"/>
      <c r="P14" s="43">
        <f>+'[2]Data'!F14</f>
        <v>-54</v>
      </c>
      <c r="Q14" s="43"/>
      <c r="R14" s="2"/>
      <c r="S14" s="40">
        <f>+'[2]Data'!G14</f>
        <v>-1.91</v>
      </c>
      <c r="T14" s="43"/>
      <c r="U14" s="43"/>
      <c r="V14" s="40">
        <f>+'[2]Data'!H14</f>
        <v>-0.04</v>
      </c>
      <c r="W14" s="40"/>
      <c r="X14" s="41"/>
      <c r="Y14" s="40">
        <f>+'[2]Data'!B47</f>
        <v>2.42</v>
      </c>
      <c r="Z14" s="43"/>
      <c r="AA14" s="41"/>
      <c r="AB14" s="40">
        <f>+'[2]Data'!C47</f>
        <v>-0.19</v>
      </c>
      <c r="AC14" s="43"/>
      <c r="AD14" s="41"/>
      <c r="AE14" s="40">
        <f>+'[2]Data'!D47</f>
        <v>10.03</v>
      </c>
    </row>
    <row r="15" spans="1:31" ht="12.75">
      <c r="A15" s="39" t="s">
        <v>16</v>
      </c>
      <c r="B15" s="39"/>
      <c r="C15" s="2"/>
      <c r="D15" s="40">
        <f>+'[2]Data'!B15</f>
        <v>1.9</v>
      </c>
      <c r="E15" s="41"/>
      <c r="F15" s="41"/>
      <c r="G15" s="40">
        <f>+'[2]Data'!C15</f>
        <v>0.01</v>
      </c>
      <c r="H15" s="42"/>
      <c r="I15" s="42"/>
      <c r="J15" s="42">
        <f>+'[2]Data'!D15</f>
        <v>0.04</v>
      </c>
      <c r="K15" s="43"/>
      <c r="L15" s="41"/>
      <c r="M15" s="40">
        <f>+'[2]Data'!E15</f>
        <v>3.5</v>
      </c>
      <c r="N15" s="40"/>
      <c r="O15" s="43"/>
      <c r="P15" s="43">
        <f>+'[2]Data'!F15</f>
        <v>-13</v>
      </c>
      <c r="Q15" s="43"/>
      <c r="R15" s="2"/>
      <c r="S15" s="40">
        <f>+'[2]Data'!G15</f>
        <v>-0.24</v>
      </c>
      <c r="T15" s="43"/>
      <c r="U15" s="43"/>
      <c r="V15" s="40">
        <f>+'[2]Data'!H15</f>
        <v>0</v>
      </c>
      <c r="W15" s="40"/>
      <c r="X15" s="41"/>
      <c r="Y15" s="40">
        <f>+'[2]Data'!B48</f>
        <v>3.67</v>
      </c>
      <c r="Z15" s="43"/>
      <c r="AA15" s="41"/>
      <c r="AB15" s="40">
        <f>+'[2]Data'!C48</f>
        <v>-0.03</v>
      </c>
      <c r="AC15" s="43"/>
      <c r="AD15" s="41"/>
      <c r="AE15" s="40">
        <f>+'[2]Data'!D48</f>
        <v>14.29</v>
      </c>
    </row>
    <row r="16" spans="1:31" ht="12.75">
      <c r="A16" s="39" t="s">
        <v>17</v>
      </c>
      <c r="B16" s="39"/>
      <c r="C16" s="2"/>
      <c r="D16" s="40">
        <f>+'[2]Data'!B16</f>
        <v>0.59</v>
      </c>
      <c r="E16" s="41"/>
      <c r="F16" s="41"/>
      <c r="G16" s="40">
        <f>+'[2]Data'!C16</f>
        <v>0</v>
      </c>
      <c r="H16" s="42"/>
      <c r="I16" s="42"/>
      <c r="J16" s="42">
        <f>+'[2]Data'!D16</f>
        <v>0.01</v>
      </c>
      <c r="K16" s="43"/>
      <c r="L16" s="41"/>
      <c r="M16" s="40">
        <f>+'[2]Data'!E16</f>
        <v>0.95</v>
      </c>
      <c r="N16" s="40"/>
      <c r="O16" s="43"/>
      <c r="P16" s="43">
        <f>+'[2]Data'!F16</f>
        <v>-5</v>
      </c>
      <c r="Q16" s="43"/>
      <c r="R16" s="2"/>
      <c r="S16" s="40">
        <f>+'[2]Data'!G16</f>
        <v>-0.05</v>
      </c>
      <c r="T16" s="43"/>
      <c r="U16" s="43"/>
      <c r="V16" s="40">
        <f>+'[2]Data'!H16</f>
        <v>0.01</v>
      </c>
      <c r="W16" s="40"/>
      <c r="X16" s="41"/>
      <c r="Y16" s="40">
        <f>+'[2]Data'!B49</f>
        <v>4.38</v>
      </c>
      <c r="Z16" s="43"/>
      <c r="AA16" s="41"/>
      <c r="AB16" s="40">
        <f>+'[2]Data'!C49</f>
        <v>-0.01</v>
      </c>
      <c r="AC16" s="43"/>
      <c r="AD16" s="41"/>
      <c r="AE16" s="40">
        <f>+'[2]Data'!D49</f>
        <v>16.91</v>
      </c>
    </row>
    <row r="17" spans="1:31" ht="12.75">
      <c r="A17" s="39" t="s">
        <v>18</v>
      </c>
      <c r="B17" s="39"/>
      <c r="C17" s="2"/>
      <c r="D17" s="40">
        <f>+'[2]Data'!B17</f>
        <v>0.13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0.22</v>
      </c>
      <c r="N17" s="40"/>
      <c r="O17" s="43"/>
      <c r="P17" s="43">
        <f>+'[2]Data'!F17</f>
        <v>-1</v>
      </c>
      <c r="Q17" s="43"/>
      <c r="R17" s="2"/>
      <c r="S17" s="40">
        <f>+'[2]Data'!G17</f>
        <v>0</v>
      </c>
      <c r="T17" s="43"/>
      <c r="U17" s="43"/>
      <c r="V17" s="40">
        <f>+'[2]Data'!H17</f>
        <v>0.03</v>
      </c>
      <c r="W17" s="40"/>
      <c r="X17" s="41"/>
      <c r="Y17" s="40">
        <f>+'[2]Data'!B50</f>
        <v>11.94</v>
      </c>
      <c r="Z17" s="43"/>
      <c r="AA17" s="41"/>
      <c r="AB17" s="40">
        <f>+'[2]Data'!C50</f>
        <v>0</v>
      </c>
      <c r="AC17" s="43"/>
      <c r="AD17" s="41"/>
      <c r="AE17" s="40">
        <f>+'[2]Data'!D50</f>
        <v>19.28</v>
      </c>
    </row>
    <row r="18" spans="1:31" ht="12.75">
      <c r="A18" s="39" t="s">
        <v>19</v>
      </c>
      <c r="B18" s="39"/>
      <c r="C18" s="2"/>
      <c r="D18" s="40">
        <f>+'[2]Data'!B18</f>
        <v>0.05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0.09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0.03</v>
      </c>
      <c r="W18" s="40"/>
      <c r="X18" s="41"/>
      <c r="Y18" s="40">
        <f>+'[2]Data'!B51</f>
        <v>11.33</v>
      </c>
      <c r="Z18" s="43"/>
      <c r="AA18" s="41"/>
      <c r="AB18" s="40">
        <f>+'[2]Data'!C51</f>
        <v>0</v>
      </c>
      <c r="AC18" s="43"/>
      <c r="AD18" s="41"/>
      <c r="AE18" s="40">
        <f>+'[2]Data'!D51</f>
        <v>21.05</v>
      </c>
    </row>
    <row r="19" spans="1:31" ht="12.75">
      <c r="A19" s="39" t="s">
        <v>20</v>
      </c>
      <c r="B19" s="39"/>
      <c r="C19" s="2"/>
      <c r="D19" s="40">
        <f>+'[2]Data'!B19</f>
        <v>0.01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0.01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0.07</v>
      </c>
      <c r="W19" s="40"/>
      <c r="X19" s="41"/>
      <c r="Y19" s="40">
        <f>+'[2]Data'!B52</f>
        <v>26.2</v>
      </c>
      <c r="Z19" s="43"/>
      <c r="AA19" s="41"/>
      <c r="AB19" s="40">
        <f>+'[2]Data'!C52</f>
        <v>0</v>
      </c>
      <c r="AC19" s="43"/>
      <c r="AD19" s="41"/>
      <c r="AE19" s="40">
        <f>+'[2]Data'!D52</f>
        <v>24.02</v>
      </c>
    </row>
    <row r="20" spans="1:31" ht="12.75">
      <c r="A20" s="39" t="s">
        <v>21</v>
      </c>
      <c r="B20" s="39"/>
      <c r="C20" s="2"/>
      <c r="D20" s="40">
        <f>+'[2]Data'!B20</f>
        <v>0.02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0.04</v>
      </c>
      <c r="W20" s="40"/>
      <c r="X20" s="41"/>
      <c r="Y20" s="40">
        <f>+'[2]Data'!B53</f>
        <v>16.74</v>
      </c>
      <c r="Z20" s="43"/>
      <c r="AA20" s="41"/>
      <c r="AB20" s="40">
        <f>+'[2]Data'!C53</f>
        <v>0</v>
      </c>
      <c r="AC20" s="43"/>
      <c r="AD20" s="41"/>
      <c r="AE20" s="40">
        <f>+'[2]Data'!D53</f>
        <v>26.71</v>
      </c>
    </row>
    <row r="21" spans="1:31" ht="12.75">
      <c r="A21" s="39" t="s">
        <v>22</v>
      </c>
      <c r="B21" s="39"/>
      <c r="C21" s="2"/>
      <c r="D21" s="40">
        <f>+'[2]Data'!B21</f>
        <v>0.01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0.02</v>
      </c>
      <c r="W21" s="40"/>
      <c r="X21" s="41"/>
      <c r="Y21" s="40">
        <f>+'[2]Data'!B54</f>
        <v>6.39</v>
      </c>
      <c r="Z21" s="43"/>
      <c r="AA21" s="41"/>
      <c r="AB21" s="40">
        <f>+'[2]Data'!C54</f>
        <v>0</v>
      </c>
      <c r="AC21" s="43"/>
      <c r="AD21" s="41"/>
      <c r="AE21" s="40">
        <f>+'[2]Data'!D54</f>
        <v>26.45</v>
      </c>
    </row>
    <row r="22" spans="1:31" ht="12.75">
      <c r="A22" s="39" t="s">
        <v>23</v>
      </c>
      <c r="B22" s="39"/>
      <c r="C22" s="2"/>
      <c r="D22" s="40">
        <f>+'[2]Data'!B22</f>
        <v>0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0.04</v>
      </c>
      <c r="W22" s="40"/>
      <c r="X22" s="41"/>
      <c r="Y22" s="40">
        <f>+'[2]Data'!B55</f>
        <v>15.97</v>
      </c>
      <c r="Z22" s="43"/>
      <c r="AA22" s="41"/>
      <c r="AB22" s="40">
        <f>+'[2]Data'!C55</f>
        <v>0</v>
      </c>
      <c r="AC22" s="43"/>
      <c r="AD22" s="41"/>
      <c r="AE22" s="40">
        <f>+'[2]Data'!D55</f>
        <v>30.16</v>
      </c>
    </row>
    <row r="23" spans="1:31" ht="12.75">
      <c r="A23" s="39" t="s">
        <v>24</v>
      </c>
      <c r="B23" s="39"/>
      <c r="C23" s="2"/>
      <c r="D23" s="40">
        <f>+'[2]Data'!B24</f>
        <v>5.37</v>
      </c>
      <c r="E23" s="41"/>
      <c r="F23" s="41"/>
      <c r="G23" s="40">
        <f>+'[2]Data'!C24</f>
        <v>0</v>
      </c>
      <c r="H23" s="42"/>
      <c r="I23" s="42"/>
      <c r="J23" s="42">
        <f>+'[2]Data'!D24</f>
        <v>0.07</v>
      </c>
      <c r="K23" s="43"/>
      <c r="L23" s="41"/>
      <c r="M23" s="40">
        <f>+'[2]Data'!E24</f>
        <v>100</v>
      </c>
      <c r="N23" s="40"/>
      <c r="O23" s="43"/>
      <c r="P23" s="43">
        <f>+'[2]Data'!F24</f>
        <v>-40</v>
      </c>
      <c r="Q23" s="43"/>
      <c r="R23" s="2"/>
      <c r="S23" s="40">
        <f>+'[2]Data'!G24</f>
        <v>-0.25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-0.05</v>
      </c>
      <c r="AC23" s="43"/>
      <c r="AD23" s="41"/>
      <c r="AE23" s="40">
        <f>+'[2]Data'!D57</f>
        <v>21.75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17298</v>
      </c>
      <c r="E35" s="43"/>
      <c r="F35" s="41"/>
      <c r="G35" s="40">
        <f>+'[2]Data'!F45</f>
        <v>11.22</v>
      </c>
      <c r="H35" s="40"/>
      <c r="I35" s="41"/>
      <c r="J35" s="43">
        <f>+'[2]Data'!G45</f>
        <v>6190</v>
      </c>
      <c r="K35" s="43"/>
      <c r="L35" s="43"/>
      <c r="M35" s="43">
        <f>+'[2]Data'!H45</f>
        <v>257</v>
      </c>
      <c r="N35" s="43"/>
      <c r="O35" s="43"/>
      <c r="P35" s="43">
        <f>+'[2]Data'!B78</f>
        <v>5933</v>
      </c>
      <c r="Q35" s="43"/>
      <c r="R35" s="43"/>
      <c r="S35" s="42">
        <f>+'[2]Data'!C78</f>
        <v>4.15</v>
      </c>
      <c r="T35" s="42"/>
      <c r="U35" s="42"/>
      <c r="V35" s="42">
        <f>+'[2]Data'!D78</f>
        <v>0.94</v>
      </c>
      <c r="W35" s="42"/>
      <c r="X35" s="42"/>
      <c r="Y35" s="42">
        <f>+'[2]Data'!E78</f>
        <v>1.16</v>
      </c>
      <c r="Z35" s="42"/>
      <c r="AA35" s="42"/>
      <c r="AB35" s="42">
        <f>+'[2]Data'!F78</f>
        <v>0.18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24828</v>
      </c>
      <c r="E36" s="43"/>
      <c r="F36" s="41"/>
      <c r="G36" s="40">
        <f>+'[2]Data'!F46</f>
        <v>16.1</v>
      </c>
      <c r="H36" s="40"/>
      <c r="I36" s="41"/>
      <c r="J36" s="43">
        <f>+'[2]Data'!G46</f>
        <v>16653</v>
      </c>
      <c r="K36" s="43"/>
      <c r="L36" s="43"/>
      <c r="M36" s="43">
        <f>+'[2]Data'!H46</f>
        <v>824</v>
      </c>
      <c r="N36" s="43"/>
      <c r="O36" s="43"/>
      <c r="P36" s="43">
        <f>+'[2]Data'!B79</f>
        <v>15830</v>
      </c>
      <c r="Q36" s="43"/>
      <c r="R36" s="43"/>
      <c r="S36" s="42">
        <f>+'[2]Data'!C79</f>
        <v>4.95</v>
      </c>
      <c r="T36" s="42"/>
      <c r="U36" s="42"/>
      <c r="V36" s="42">
        <f>+'[2]Data'!D79</f>
        <v>3.64</v>
      </c>
      <c r="W36" s="42"/>
      <c r="X36" s="42"/>
      <c r="Y36" s="42">
        <f>+'[2]Data'!E79</f>
        <v>4.42</v>
      </c>
      <c r="Z36" s="42"/>
      <c r="AA36" s="42"/>
      <c r="AB36" s="42">
        <f>+'[2]Data'!F79</f>
        <v>0.83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21679</v>
      </c>
      <c r="E37" s="43"/>
      <c r="F37" s="41"/>
      <c r="G37" s="40">
        <f>+'[2]Data'!F47</f>
        <v>14.06</v>
      </c>
      <c r="H37" s="40"/>
      <c r="I37" s="41"/>
      <c r="J37" s="43">
        <f>+'[2]Data'!G47</f>
        <v>27490</v>
      </c>
      <c r="K37" s="43"/>
      <c r="L37" s="43"/>
      <c r="M37" s="43">
        <f>+'[2]Data'!H47</f>
        <v>2810</v>
      </c>
      <c r="N37" s="43"/>
      <c r="O37" s="43"/>
      <c r="P37" s="43">
        <f>+'[2]Data'!B80</f>
        <v>24680</v>
      </c>
      <c r="Q37" s="43"/>
      <c r="R37" s="43"/>
      <c r="S37" s="42">
        <f>+'[2]Data'!C80</f>
        <v>10.22</v>
      </c>
      <c r="T37" s="42"/>
      <c r="U37" s="42"/>
      <c r="V37" s="42">
        <f>+'[2]Data'!D80</f>
        <v>5.25</v>
      </c>
      <c r="W37" s="42"/>
      <c r="X37" s="42"/>
      <c r="Y37" s="42">
        <f>+'[2]Data'!E80</f>
        <v>6.02</v>
      </c>
      <c r="Z37" s="42"/>
      <c r="AA37" s="42"/>
      <c r="AB37" s="42">
        <f>+'[2]Data'!F80</f>
        <v>2.46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16440</v>
      </c>
      <c r="E38" s="43"/>
      <c r="F38" s="41"/>
      <c r="G38" s="40">
        <f>+'[2]Data'!F48</f>
        <v>10.66</v>
      </c>
      <c r="H38" s="40"/>
      <c r="I38" s="41"/>
      <c r="J38" s="43">
        <f>+'[2]Data'!G48</f>
        <v>38628</v>
      </c>
      <c r="K38" s="43"/>
      <c r="L38" s="43"/>
      <c r="M38" s="43">
        <f>+'[2]Data'!H48</f>
        <v>5532</v>
      </c>
      <c r="N38" s="43"/>
      <c r="O38" s="43"/>
      <c r="P38" s="43">
        <f>+'[2]Data'!B81</f>
        <v>33096</v>
      </c>
      <c r="Q38" s="43"/>
      <c r="R38" s="43"/>
      <c r="S38" s="42">
        <f>+'[2]Data'!C81</f>
        <v>14.32</v>
      </c>
      <c r="T38" s="42"/>
      <c r="U38" s="42"/>
      <c r="V38" s="42">
        <f>+'[2]Data'!D81</f>
        <v>5.59</v>
      </c>
      <c r="W38" s="42"/>
      <c r="X38" s="42"/>
      <c r="Y38" s="42">
        <f>+'[2]Data'!E81</f>
        <v>6.12</v>
      </c>
      <c r="Z38" s="42"/>
      <c r="AA38" s="42"/>
      <c r="AB38" s="42">
        <f>+'[2]Data'!F81</f>
        <v>3.67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12893</v>
      </c>
      <c r="E39" s="43"/>
      <c r="F39" s="41"/>
      <c r="G39" s="40">
        <f>+'[2]Data'!F49</f>
        <v>8.36</v>
      </c>
      <c r="H39" s="40"/>
      <c r="I39" s="41"/>
      <c r="J39" s="43">
        <f>+'[2]Data'!G49</f>
        <v>49638</v>
      </c>
      <c r="K39" s="43"/>
      <c r="L39" s="43"/>
      <c r="M39" s="43">
        <f>+'[2]Data'!H49</f>
        <v>8398</v>
      </c>
      <c r="N39" s="43"/>
      <c r="O39" s="43"/>
      <c r="P39" s="43">
        <f>+'[2]Data'!B82</f>
        <v>41240</v>
      </c>
      <c r="Q39" s="43"/>
      <c r="R39" s="43"/>
      <c r="S39" s="42">
        <f>+'[2]Data'!C82</f>
        <v>16.92</v>
      </c>
      <c r="T39" s="42"/>
      <c r="U39" s="42"/>
      <c r="V39" s="42">
        <f>+'[2]Data'!D82</f>
        <v>5.63</v>
      </c>
      <c r="W39" s="42"/>
      <c r="X39" s="42"/>
      <c r="Y39" s="42">
        <f>+'[2]Data'!E82</f>
        <v>5.98</v>
      </c>
      <c r="Z39" s="42"/>
      <c r="AA39" s="42"/>
      <c r="AB39" s="42">
        <f>+'[2]Data'!F82</f>
        <v>4.37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22442</v>
      </c>
      <c r="E40" s="43"/>
      <c r="F40" s="41"/>
      <c r="G40" s="40">
        <f>+'[2]Data'!F50</f>
        <v>14.56</v>
      </c>
      <c r="H40" s="40"/>
      <c r="I40" s="41"/>
      <c r="J40" s="43">
        <f>+'[2]Data'!G50</f>
        <v>68192</v>
      </c>
      <c r="K40" s="43"/>
      <c r="L40" s="43"/>
      <c r="M40" s="43">
        <f>+'[2]Data'!H50</f>
        <v>13151</v>
      </c>
      <c r="N40" s="43"/>
      <c r="O40" s="43"/>
      <c r="P40" s="43">
        <f>+'[2]Data'!B83</f>
        <v>55041</v>
      </c>
      <c r="Q40" s="43"/>
      <c r="R40" s="43"/>
      <c r="S40" s="42">
        <f>+'[2]Data'!C83</f>
        <v>19.29</v>
      </c>
      <c r="T40" s="42"/>
      <c r="U40" s="42"/>
      <c r="V40" s="42">
        <f>+'[2]Data'!D83</f>
        <v>13.47</v>
      </c>
      <c r="W40" s="42"/>
      <c r="X40" s="42"/>
      <c r="Y40" s="42">
        <f>+'[2]Data'!E83</f>
        <v>13.9</v>
      </c>
      <c r="Z40" s="42"/>
      <c r="AA40" s="42"/>
      <c r="AB40" s="42">
        <f>+'[2]Data'!F83</f>
        <v>11.91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13870</v>
      </c>
      <c r="E41" s="43"/>
      <c r="F41" s="41"/>
      <c r="G41" s="40">
        <f>+'[2]Data'!F51</f>
        <v>9</v>
      </c>
      <c r="H41" s="40"/>
      <c r="I41" s="41"/>
      <c r="J41" s="43">
        <f>+'[2]Data'!G51</f>
        <v>95865</v>
      </c>
      <c r="K41" s="43"/>
      <c r="L41" s="43"/>
      <c r="M41" s="43">
        <f>+'[2]Data'!H51</f>
        <v>20185</v>
      </c>
      <c r="N41" s="43"/>
      <c r="O41" s="43"/>
      <c r="P41" s="43">
        <f>+'[2]Data'!B84</f>
        <v>75681</v>
      </c>
      <c r="Q41" s="43"/>
      <c r="R41" s="43"/>
      <c r="S41" s="42">
        <f>+'[2]Data'!C84</f>
        <v>21.06</v>
      </c>
      <c r="T41" s="42"/>
      <c r="U41" s="42"/>
      <c r="V41" s="42">
        <f>+'[2]Data'!D84</f>
        <v>11.7</v>
      </c>
      <c r="W41" s="42"/>
      <c r="X41" s="42"/>
      <c r="Y41" s="42">
        <f>+'[2]Data'!E84</f>
        <v>11.81</v>
      </c>
      <c r="Z41" s="42"/>
      <c r="AA41" s="42"/>
      <c r="AB41" s="42">
        <f>+'[2]Data'!F84</f>
        <v>11.3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18051</v>
      </c>
      <c r="E42" s="43"/>
      <c r="F42" s="41"/>
      <c r="G42" s="40">
        <f>+'[2]Data'!F52</f>
        <v>11.71</v>
      </c>
      <c r="H42" s="40"/>
      <c r="I42" s="41"/>
      <c r="J42" s="43">
        <f>+'[2]Data'!G52</f>
        <v>149322</v>
      </c>
      <c r="K42" s="43"/>
      <c r="L42" s="43"/>
      <c r="M42" s="43">
        <f>+'[2]Data'!H52</f>
        <v>35873</v>
      </c>
      <c r="N42" s="43"/>
      <c r="O42" s="43"/>
      <c r="P42" s="43">
        <f>+'[2]Data'!B85</f>
        <v>113449</v>
      </c>
      <c r="Q42" s="43"/>
      <c r="R42" s="43"/>
      <c r="S42" s="42">
        <f>+'[2]Data'!C85</f>
        <v>24.02</v>
      </c>
      <c r="T42" s="42"/>
      <c r="U42" s="42"/>
      <c r="V42" s="42">
        <f>+'[2]Data'!D85</f>
        <v>23.72</v>
      </c>
      <c r="W42" s="42"/>
      <c r="X42" s="42"/>
      <c r="Y42" s="42">
        <f>+'[2]Data'!E85</f>
        <v>23.05</v>
      </c>
      <c r="Z42" s="42"/>
      <c r="AA42" s="42"/>
      <c r="AB42" s="42">
        <f>+'[2]Data'!F85</f>
        <v>26.14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4875</v>
      </c>
      <c r="E43" s="43"/>
      <c r="F43" s="41"/>
      <c r="G43" s="40">
        <f>+'[2]Data'!F53</f>
        <v>3.16</v>
      </c>
      <c r="H43" s="40"/>
      <c r="I43" s="41"/>
      <c r="J43" s="43">
        <f>+'[2]Data'!G53</f>
        <v>317752</v>
      </c>
      <c r="K43" s="43"/>
      <c r="L43" s="43"/>
      <c r="M43" s="43">
        <f>+'[2]Data'!H53</f>
        <v>84861</v>
      </c>
      <c r="N43" s="43"/>
      <c r="O43" s="43"/>
      <c r="P43" s="43">
        <f>+'[2]Data'!B86</f>
        <v>232891</v>
      </c>
      <c r="Q43" s="43"/>
      <c r="R43" s="43"/>
      <c r="S43" s="42">
        <f>+'[2]Data'!C86</f>
        <v>26.71</v>
      </c>
      <c r="T43" s="42"/>
      <c r="U43" s="42"/>
      <c r="V43" s="42">
        <f>+'[2]Data'!D86</f>
        <v>13.63</v>
      </c>
      <c r="W43" s="42"/>
      <c r="X43" s="42"/>
      <c r="Y43" s="42">
        <f>+'[2]Data'!E86</f>
        <v>12.78</v>
      </c>
      <c r="Z43" s="42"/>
      <c r="AA43" s="42"/>
      <c r="AB43" s="42">
        <f>+'[2]Data'!F86</f>
        <v>16.7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794</v>
      </c>
      <c r="E44" s="43"/>
      <c r="F44" s="41"/>
      <c r="G44" s="40">
        <f>+'[2]Data'!F54</f>
        <v>0.51</v>
      </c>
      <c r="H44" s="40"/>
      <c r="I44" s="41"/>
      <c r="J44" s="43">
        <f>+'[2]Data'!G54</f>
        <v>752123</v>
      </c>
      <c r="K44" s="43"/>
      <c r="L44" s="43"/>
      <c r="M44" s="43">
        <f>+'[2]Data'!H54</f>
        <v>198922</v>
      </c>
      <c r="N44" s="43"/>
      <c r="O44" s="43"/>
      <c r="P44" s="43">
        <f>+'[2]Data'!B87</f>
        <v>553201</v>
      </c>
      <c r="Q44" s="43"/>
      <c r="R44" s="43"/>
      <c r="S44" s="42">
        <f>+'[2]Data'!C87</f>
        <v>26.45</v>
      </c>
      <c r="T44" s="42"/>
      <c r="U44" s="42"/>
      <c r="V44" s="42">
        <f>+'[2]Data'!D87</f>
        <v>5.25</v>
      </c>
      <c r="W44" s="42"/>
      <c r="X44" s="42"/>
      <c r="Y44" s="42">
        <f>+'[2]Data'!E87</f>
        <v>4.94</v>
      </c>
      <c r="Z44" s="42"/>
      <c r="AA44" s="42"/>
      <c r="AB44" s="42">
        <f>+'[2]Data'!F87</f>
        <v>6.37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408</v>
      </c>
      <c r="E45" s="43"/>
      <c r="F45" s="41"/>
      <c r="G45" s="40">
        <f>+'[2]Data'!F55</f>
        <v>0.26</v>
      </c>
      <c r="H45" s="40"/>
      <c r="I45" s="41"/>
      <c r="J45" s="43">
        <f>+'[2]Data'!G55</f>
        <v>3203897</v>
      </c>
      <c r="K45" s="43"/>
      <c r="L45" s="43"/>
      <c r="M45" s="43">
        <f>+'[2]Data'!H55</f>
        <v>966408</v>
      </c>
      <c r="N45" s="43"/>
      <c r="O45" s="43"/>
      <c r="P45" s="43">
        <f>+'[2]Data'!B88</f>
        <v>2237489</v>
      </c>
      <c r="Q45" s="43"/>
      <c r="R45" s="43"/>
      <c r="S45" s="42">
        <f>+'[2]Data'!C88</f>
        <v>30.16</v>
      </c>
      <c r="T45" s="42"/>
      <c r="U45" s="42"/>
      <c r="V45" s="42">
        <f>+'[2]Data'!D88</f>
        <v>11.52</v>
      </c>
      <c r="W45" s="42"/>
      <c r="X45" s="42"/>
      <c r="Y45" s="42">
        <f>+'[2]Data'!E88</f>
        <v>10.29</v>
      </c>
      <c r="Z45" s="42"/>
      <c r="AA45" s="42"/>
      <c r="AB45" s="42">
        <f>+'[2]Data'!F88</f>
        <v>15.93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154170</v>
      </c>
      <c r="E46" s="43"/>
      <c r="F46" s="41"/>
      <c r="G46" s="40">
        <f>+'[2]Data'!F57</f>
        <v>100</v>
      </c>
      <c r="H46" s="40"/>
      <c r="I46" s="41"/>
      <c r="J46" s="43">
        <f>+'[2]Data'!G57</f>
        <v>73696</v>
      </c>
      <c r="K46" s="43"/>
      <c r="L46" s="43"/>
      <c r="M46" s="43">
        <f>+'[2]Data'!H57</f>
        <v>16069</v>
      </c>
      <c r="N46" s="43"/>
      <c r="O46" s="43"/>
      <c r="P46" s="43">
        <f>+'[2]Data'!B90</f>
        <v>57627</v>
      </c>
      <c r="Q46" s="43"/>
      <c r="R46" s="43"/>
      <c r="S46" s="42">
        <f>+'[2]Data'!C90</f>
        <v>21.8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B32:AC33"/>
    <mergeCell ref="D32:E33"/>
    <mergeCell ref="P30:Q33"/>
    <mergeCell ref="A3:AE3"/>
    <mergeCell ref="V30:W31"/>
    <mergeCell ref="Y30:Z31"/>
    <mergeCell ref="AB30:AC31"/>
    <mergeCell ref="A53:AC53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Y9:Z10"/>
    <mergeCell ref="A50:AC51"/>
    <mergeCell ref="J7:K10"/>
    <mergeCell ref="J30:K33"/>
    <mergeCell ref="M30:N33"/>
    <mergeCell ref="AB9:AC10"/>
    <mergeCell ref="A49:AC49"/>
    <mergeCell ref="S30:T33"/>
    <mergeCell ref="V32:W33"/>
    <mergeCell ref="Y32:Z3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2005-09-30T19:33:30Z</dcterms:created>
  <dcterms:modified xsi:type="dcterms:W3CDTF">2005-09-30T19:35:46Z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