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T05-0064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<sst xmlns="http://schemas.openxmlformats.org/spreadsheetml/2006/main" count="38" uniqueCount="36">
  <si>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Average Tax Change ($)</t>
  </si>
  <si>
    <t>Current Law</t>
  </si>
  <si>
    <t>All</t>
  </si>
  <si>
    <t>February 16, 2005</t>
  </si>
  <si>
    <t>Pre-EGTRRA</t>
  </si>
  <si>
    <r>
      <t>Effect of the 2001-2004 Tax Cuts With Proportional Financing</t>
    </r>
    <r>
      <rPr>
        <b/>
        <vertAlign val="superscript"/>
        <sz val="12"/>
        <rFont val="Times New Roman"/>
        <family val="1"/>
      </rPr>
      <t>1</t>
    </r>
  </si>
  <si>
    <t>Preliminary Results</t>
  </si>
  <si>
    <t>http://www.taxpolicycenter.org</t>
  </si>
  <si>
    <r>
      <t>Cash Income Class</t>
    </r>
    <r>
      <rPr>
        <b/>
        <vertAlign val="superscript"/>
        <sz val="10"/>
        <rFont val="Times New Roman"/>
        <family val="1"/>
      </rPr>
      <t>2</t>
    </r>
  </si>
  <si>
    <t>Percent of Tax Units with Tax Cut</t>
  </si>
  <si>
    <r>
      <t>Percent Change in After-Tax Income</t>
    </r>
    <r>
      <rPr>
        <b/>
        <vertAlign val="superscript"/>
        <sz val="10"/>
        <rFont val="Times New Roman"/>
        <family val="1"/>
      </rPr>
      <t>3</t>
    </r>
  </si>
  <si>
    <r>
      <t>Average Federal Tax Rate</t>
    </r>
    <r>
      <rPr>
        <b/>
        <vertAlign val="superscript"/>
        <sz val="10"/>
        <rFont val="Times New Roman"/>
        <family val="1"/>
      </rPr>
      <t>4</t>
    </r>
  </si>
  <si>
    <t>Pre-EGTRRA Law</t>
  </si>
  <si>
    <t>Lowest Quintile</t>
  </si>
  <si>
    <t>Second Quintile</t>
  </si>
  <si>
    <t>Middle Quintile</t>
  </si>
  <si>
    <t>Fourth Quintile</t>
  </si>
  <si>
    <t>Top Quintile</t>
  </si>
  <si>
    <t>Addendum</t>
  </si>
  <si>
    <t>Top 10 Percent</t>
  </si>
  <si>
    <t>Top 5 Percent</t>
  </si>
  <si>
    <t>Top 1 Percent</t>
  </si>
  <si>
    <t>Top 0.5 Percent</t>
  </si>
  <si>
    <t>Top 0.1 Percent</t>
  </si>
  <si>
    <t>Source: Urban-Brookings Tax Policy Center Microsimulation Model (version 0304-3).</t>
  </si>
  <si>
    <t>(2) Tax units with negative cash income are excluded from the lowest quintile but are included in the totals. Includes both filing and non-filing units. Tax units that are dependents of other taxpayers are excluded from the analysis. For a description of cash income, see http://www.taxpolicycenter.org/TaxModel/income.cfm</t>
  </si>
  <si>
    <t>(3) After-tax income is cash income less: individual income tax net of refundable credits; corporate income tax; payroll taxes (Social Security and Medicare); and estate tax.</t>
  </si>
  <si>
    <t xml:space="preserve">(4) Average federal tax (individual income tax, net of refundable credits; corporate income tax; payroll taxes (Social Security and Medicare); and estate tax) as a percentage of average cash income.  </t>
  </si>
  <si>
    <t>Distribution of Federal Tax Change by Cash Income Percentiles, 2005</t>
  </si>
  <si>
    <t>Percent with Tax Increase</t>
  </si>
  <si>
    <t>Change</t>
  </si>
  <si>
    <t>Change in Federal Tax Payments (percent)</t>
  </si>
  <si>
    <t>Average Income Tax Rate</t>
  </si>
  <si>
    <t>Change in Income Tax Payments (percent)</t>
  </si>
  <si>
    <t>(1) Baseline is pre-EGTRRA law.  Tax cuts include EGTRRA, JCWA, JGTRRA, and WFTRA.  Financing is proportional to cash income and amounts to about 2.3% of cash income.</t>
  </si>
  <si>
    <t>Table T05-0064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</si>
</sst>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2" fillId="0" borderId="1" xfId="20" applyBorder="1">
      <alignment/>
      <protection/>
    </xf>
    <xf numFmtId="0" fontId="1" fillId="0" borderId="2" xfId="20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1" fillId="0" borderId="2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3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1" fillId="0" borderId="0" xfId="20" applyFont="1" quotePrefix="1">
      <alignment/>
      <protection/>
    </xf>
    <xf numFmtId="0" fontId="6" fillId="0" borderId="0" xfId="19" applyAlignment="1">
      <alignment horizontal="right"/>
    </xf>
    <xf numFmtId="15" fontId="1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right"/>
      <protection/>
    </xf>
    <xf numFmtId="0" fontId="1" fillId="0" borderId="0" xfId="20" applyFont="1" applyAlignment="1">
      <alignment horizontal="left"/>
      <protection/>
    </xf>
    <xf numFmtId="0" fontId="2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left" wrapText="1"/>
      <protection/>
    </xf>
    <xf numFmtId="164" fontId="2" fillId="0" borderId="0" xfId="20" applyNumberFormat="1">
      <alignment/>
      <protection/>
    </xf>
    <xf numFmtId="0" fontId="0" fillId="0" borderId="0" xfId="0" applyAlignment="1">
      <alignment/>
    </xf>
    <xf numFmtId="0" fontId="2" fillId="0" borderId="0" xfId="20" applyBorder="1">
      <alignment/>
      <protection/>
    </xf>
    <xf numFmtId="0" fontId="1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1" fillId="0" borderId="0" xfId="20" applyFont="1" applyBorder="1" applyAlignment="1">
      <alignment horizontal="center" vertical="center"/>
      <protection/>
    </xf>
    <xf numFmtId="0" fontId="2" fillId="0" borderId="0" xfId="20" applyFont="1" applyBorder="1">
      <alignment/>
      <protection/>
    </xf>
    <xf numFmtId="0" fontId="0" fillId="0" borderId="0" xfId="0" applyBorder="1" applyAlignment="1">
      <alignment horizontal="center" vertical="center"/>
    </xf>
    <xf numFmtId="165" fontId="2" fillId="0" borderId="0" xfId="20" applyNumberFormat="1">
      <alignment/>
      <protection/>
    </xf>
    <xf numFmtId="165" fontId="2" fillId="0" borderId="0" xfId="20" applyNumberFormat="1" applyAlignment="1">
      <alignment horizontal="right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1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20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20" applyFont="1" applyAlignment="1">
      <alignment wrapText="1"/>
      <protection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3.7109375" style="2" customWidth="1"/>
    <col min="2" max="2" width="3.57421875" style="2" customWidth="1"/>
    <col min="3" max="3" width="1.28515625" style="2" customWidth="1"/>
    <col min="4" max="4" width="8.8515625" style="2" customWidth="1"/>
    <col min="5" max="5" width="3.28125" style="2" customWidth="1"/>
    <col min="6" max="6" width="9.28125" style="2" customWidth="1"/>
    <col min="7" max="7" width="4.140625" style="2" customWidth="1"/>
    <col min="8" max="8" width="1.28515625" style="2" customWidth="1"/>
    <col min="9" max="9" width="9.28125" style="2" customWidth="1"/>
    <col min="10" max="10" width="4.140625" style="2" customWidth="1"/>
    <col min="11" max="11" width="1.57421875" style="2" customWidth="1"/>
    <col min="12" max="12" width="8.421875" style="2" customWidth="1"/>
    <col min="13" max="13" width="3.28125" style="2" customWidth="1"/>
    <col min="14" max="14" width="1.57421875" style="2" customWidth="1"/>
    <col min="15" max="15" width="8.421875" style="2" customWidth="1"/>
    <col min="16" max="16" width="3.28125" style="2" customWidth="1"/>
    <col min="17" max="17" width="8.421875" style="2" customWidth="1"/>
    <col min="18" max="18" width="3.28125" style="2" customWidth="1"/>
    <col min="19" max="19" width="7.00390625" style="2" customWidth="1"/>
    <col min="20" max="20" width="3.421875" style="2" customWidth="1"/>
    <col min="21" max="21" width="2.00390625" style="2" customWidth="1"/>
    <col min="22" max="22" width="10.57421875" style="2" customWidth="1"/>
    <col min="23" max="23" width="4.57421875" style="2" customWidth="1"/>
    <col min="24" max="24" width="2.00390625" style="2" customWidth="1"/>
    <col min="25" max="25" width="8.421875" style="2" customWidth="1"/>
    <col min="26" max="26" width="3.421875" style="2" customWidth="1"/>
    <col min="27" max="27" width="7.00390625" style="2" customWidth="1"/>
    <col min="28" max="28" width="3.57421875" style="2" customWidth="1"/>
    <col min="29" max="29" width="7.00390625" style="2" customWidth="1"/>
    <col min="30" max="30" width="3.00390625" style="2" customWidth="1"/>
    <col min="31" max="31" width="2.28125" style="2" customWidth="1"/>
    <col min="32" max="32" width="10.57421875" style="2" customWidth="1"/>
    <col min="33" max="33" width="4.140625" style="2" customWidth="1"/>
    <col min="34" max="16384" width="7.00390625" style="2" customWidth="1"/>
  </cols>
  <sheetData>
    <row r="1" spans="1:18" ht="12.75">
      <c r="A1" s="20" t="s">
        <v>3</v>
      </c>
      <c r="F1" s="1" t="s">
        <v>6</v>
      </c>
      <c r="I1" s="1"/>
      <c r="R1" s="21" t="s">
        <v>7</v>
      </c>
    </row>
    <row r="2" spans="1:9" ht="12.75">
      <c r="A2" s="22"/>
      <c r="F2" s="1"/>
      <c r="I2" s="1"/>
    </row>
    <row r="3" spans="1:33" ht="15.75">
      <c r="A3" s="40" t="s">
        <v>35</v>
      </c>
      <c r="B3" s="40"/>
      <c r="C3" s="40"/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8.75" customHeight="1">
      <c r="A4" s="40" t="s">
        <v>5</v>
      </c>
      <c r="B4" s="40"/>
      <c r="C4" s="40"/>
      <c r="D4" s="40"/>
      <c r="E4" s="40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18.75" customHeight="1">
      <c r="A5" s="40" t="s">
        <v>28</v>
      </c>
      <c r="B5" s="40"/>
      <c r="C5" s="40"/>
      <c r="D5" s="40"/>
      <c r="E5" s="40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spans="2:32" ht="13.5" thickBot="1">
      <c r="B6" s="3"/>
      <c r="C6" s="3"/>
      <c r="D6" s="29"/>
      <c r="E6" s="29"/>
      <c r="U6" s="3"/>
      <c r="V6" s="3"/>
      <c r="W6" s="3"/>
      <c r="X6" s="3"/>
      <c r="Y6" s="3"/>
      <c r="Z6" s="3"/>
      <c r="AA6" s="3"/>
      <c r="AB6" s="3"/>
      <c r="AF6" s="3"/>
    </row>
    <row r="7" spans="1:33" ht="13.5" customHeight="1" thickTop="1">
      <c r="A7" s="37" t="s">
        <v>8</v>
      </c>
      <c r="B7" s="37"/>
      <c r="C7" s="4"/>
      <c r="D7" s="37" t="s">
        <v>29</v>
      </c>
      <c r="E7" s="47"/>
      <c r="F7" s="37" t="s">
        <v>9</v>
      </c>
      <c r="G7" s="47"/>
      <c r="H7" s="5"/>
      <c r="I7" s="37" t="s">
        <v>10</v>
      </c>
      <c r="J7" s="47"/>
      <c r="K7" s="5"/>
      <c r="L7" s="37" t="s">
        <v>0</v>
      </c>
      <c r="M7" s="37"/>
      <c r="N7" s="6"/>
      <c r="O7" s="37" t="s">
        <v>11</v>
      </c>
      <c r="P7" s="37"/>
      <c r="Q7" s="37"/>
      <c r="R7" s="37"/>
      <c r="S7" s="50"/>
      <c r="T7" s="50"/>
      <c r="U7" s="30"/>
      <c r="V7" s="37" t="s">
        <v>31</v>
      </c>
      <c r="W7" s="37"/>
      <c r="X7" s="30"/>
      <c r="Y7" s="42" t="s">
        <v>32</v>
      </c>
      <c r="Z7" s="43"/>
      <c r="AA7" s="43"/>
      <c r="AB7" s="43"/>
      <c r="AC7" s="43"/>
      <c r="AD7" s="43"/>
      <c r="AE7" s="31"/>
      <c r="AF7" s="37" t="s">
        <v>33</v>
      </c>
      <c r="AG7" s="37"/>
    </row>
    <row r="8" spans="1:33" ht="12.75" customHeight="1">
      <c r="A8" s="38"/>
      <c r="B8" s="38"/>
      <c r="C8" s="7"/>
      <c r="D8" s="48"/>
      <c r="E8" s="48"/>
      <c r="F8" s="48"/>
      <c r="G8" s="48"/>
      <c r="H8" s="8"/>
      <c r="I8" s="48"/>
      <c r="J8" s="48"/>
      <c r="K8" s="8"/>
      <c r="L8" s="38"/>
      <c r="M8" s="38"/>
      <c r="N8" s="7"/>
      <c r="O8" s="39"/>
      <c r="P8" s="39"/>
      <c r="Q8" s="39"/>
      <c r="R8" s="39"/>
      <c r="S8" s="51"/>
      <c r="T8" s="51"/>
      <c r="U8" s="32"/>
      <c r="V8" s="38"/>
      <c r="W8" s="38"/>
      <c r="X8" s="32"/>
      <c r="Y8" s="44"/>
      <c r="Z8" s="44"/>
      <c r="AA8" s="44"/>
      <c r="AB8" s="44"/>
      <c r="AC8" s="44"/>
      <c r="AD8" s="44"/>
      <c r="AE8" s="34"/>
      <c r="AF8" s="38"/>
      <c r="AG8" s="38"/>
    </row>
    <row r="9" spans="1:33" ht="12.75" customHeight="1">
      <c r="A9" s="39"/>
      <c r="B9" s="39"/>
      <c r="C9" s="7"/>
      <c r="D9" s="49"/>
      <c r="E9" s="49"/>
      <c r="F9" s="49"/>
      <c r="G9" s="49"/>
      <c r="H9" s="8"/>
      <c r="I9" s="49"/>
      <c r="J9" s="49"/>
      <c r="K9" s="8"/>
      <c r="L9" s="39"/>
      <c r="M9" s="39"/>
      <c r="N9" s="7"/>
      <c r="O9" s="39" t="s">
        <v>12</v>
      </c>
      <c r="P9" s="39"/>
      <c r="Q9" s="39" t="s">
        <v>1</v>
      </c>
      <c r="R9" s="39"/>
      <c r="S9" s="39" t="s">
        <v>30</v>
      </c>
      <c r="T9" s="39"/>
      <c r="U9" s="7"/>
      <c r="V9" s="39"/>
      <c r="W9" s="39"/>
      <c r="X9" s="7"/>
      <c r="Y9" s="39" t="s">
        <v>4</v>
      </c>
      <c r="Z9" s="39"/>
      <c r="AA9" s="45" t="s">
        <v>1</v>
      </c>
      <c r="AB9" s="46"/>
      <c r="AC9" s="45" t="s">
        <v>30</v>
      </c>
      <c r="AD9" s="46"/>
      <c r="AE9" s="7"/>
      <c r="AF9" s="39"/>
      <c r="AG9" s="39"/>
    </row>
    <row r="10" spans="21:32" ht="12.75">
      <c r="U10" s="33"/>
      <c r="V10" s="9"/>
      <c r="W10" s="9"/>
      <c r="X10" s="33"/>
      <c r="AA10" s="9"/>
      <c r="AB10" s="9"/>
      <c r="AC10" s="9"/>
      <c r="AD10" s="9"/>
      <c r="AE10" s="33"/>
      <c r="AF10" s="9"/>
    </row>
    <row r="11" spans="1:32" ht="12.75">
      <c r="A11" s="10" t="s">
        <v>13</v>
      </c>
      <c r="B11" s="10"/>
      <c r="D11" s="27">
        <f>100-F11</f>
        <v>99.0093481106556</v>
      </c>
      <c r="F11" s="12">
        <v>0.9906518893444104</v>
      </c>
      <c r="G11" s="14"/>
      <c r="H11" s="14"/>
      <c r="I11" s="12">
        <v>-2.1246099887231797</v>
      </c>
      <c r="J11" s="14"/>
      <c r="K11" s="14"/>
      <c r="L11" s="23">
        <v>155.90660830772586</v>
      </c>
      <c r="M11" s="13"/>
      <c r="N11" s="14"/>
      <c r="O11" s="12">
        <v>3.743038826673663</v>
      </c>
      <c r="P11" s="11"/>
      <c r="Q11" s="12">
        <v>5.788123969921797</v>
      </c>
      <c r="S11" s="27">
        <f>Q11-O11</f>
        <v>2.0450851432481336</v>
      </c>
      <c r="U11" s="15"/>
      <c r="V11" s="15">
        <v>54.63702365323171</v>
      </c>
      <c r="W11" s="15"/>
      <c r="X11" s="15"/>
      <c r="Y11" s="15">
        <v>-5.627038152862093</v>
      </c>
      <c r="Z11" s="11"/>
      <c r="AA11" s="15">
        <v>-3.5605819727878525</v>
      </c>
      <c r="AB11" s="15"/>
      <c r="AC11" s="15">
        <f>AA11-Y11</f>
        <v>2.066456180074241</v>
      </c>
      <c r="AD11" s="15"/>
      <c r="AE11" s="15"/>
      <c r="AF11" s="15">
        <v>-36.7236923571093</v>
      </c>
    </row>
    <row r="12" spans="1:32" ht="12.75">
      <c r="A12" s="16" t="s">
        <v>14</v>
      </c>
      <c r="B12" s="16"/>
      <c r="D12" s="27">
        <f aca="true" t="shared" si="0" ref="D12:D23">100-F12</f>
        <v>75.33561133903115</v>
      </c>
      <c r="F12" s="12">
        <v>24.664388660968857</v>
      </c>
      <c r="G12" s="14"/>
      <c r="H12" s="14"/>
      <c r="I12" s="12">
        <v>-0.5301446281331051</v>
      </c>
      <c r="J12" s="14"/>
      <c r="K12" s="14"/>
      <c r="L12" s="23">
        <v>92.63438500739356</v>
      </c>
      <c r="M12" s="13"/>
      <c r="N12" s="14"/>
      <c r="O12" s="12">
        <v>9.435498804707128</v>
      </c>
      <c r="P12" s="11"/>
      <c r="Q12" s="12">
        <v>9.915621642789526</v>
      </c>
      <c r="S12" s="27">
        <f aca="true" t="shared" si="1" ref="S12:S23">Q12-O12</f>
        <v>0.48012283808239786</v>
      </c>
      <c r="U12" s="15"/>
      <c r="V12" s="15">
        <v>5.088473307239085</v>
      </c>
      <c r="W12" s="15"/>
      <c r="X12" s="15"/>
      <c r="Y12" s="15">
        <v>-0.939194937070615</v>
      </c>
      <c r="Z12" s="11"/>
      <c r="AA12" s="15">
        <v>-0.44135203815293456</v>
      </c>
      <c r="AB12" s="15"/>
      <c r="AC12" s="15">
        <f aca="true" t="shared" si="2" ref="AC12:AC23">AA12-Y12</f>
        <v>0.4978428989176804</v>
      </c>
      <c r="AD12" s="15"/>
      <c r="AE12" s="15"/>
      <c r="AF12" s="15">
        <v>-53.00740871436887</v>
      </c>
    </row>
    <row r="13" spans="1:32" ht="12.75">
      <c r="A13" s="10" t="s">
        <v>15</v>
      </c>
      <c r="B13" s="10"/>
      <c r="D13" s="27">
        <f t="shared" si="0"/>
        <v>69.26627376355808</v>
      </c>
      <c r="F13" s="12">
        <v>30.733726236441928</v>
      </c>
      <c r="G13" s="14"/>
      <c r="H13" s="14"/>
      <c r="I13" s="12">
        <v>-0.4935951241761076</v>
      </c>
      <c r="J13" s="14"/>
      <c r="K13" s="14"/>
      <c r="L13" s="23">
        <v>141.9800478299758</v>
      </c>
      <c r="M13" s="13"/>
      <c r="N13" s="14"/>
      <c r="O13" s="12">
        <v>16.169106825291152</v>
      </c>
      <c r="P13" s="11"/>
      <c r="Q13" s="12">
        <v>16.582892030402046</v>
      </c>
      <c r="S13" s="27">
        <f t="shared" si="1"/>
        <v>0.41378520511089434</v>
      </c>
      <c r="U13" s="15"/>
      <c r="V13" s="15">
        <v>2.5591098242756596</v>
      </c>
      <c r="W13" s="15"/>
      <c r="X13" s="15"/>
      <c r="Y13" s="15">
        <v>4.9877061289933655</v>
      </c>
      <c r="Z13" s="11"/>
      <c r="AA13" s="15">
        <v>5.443306405192788</v>
      </c>
      <c r="AB13" s="15"/>
      <c r="AC13" s="15">
        <f t="shared" si="2"/>
        <v>0.4556002761994229</v>
      </c>
      <c r="AD13" s="15"/>
      <c r="AE13" s="15"/>
      <c r="AF13" s="15">
        <v>9.13446511114667</v>
      </c>
    </row>
    <row r="14" spans="1:32" ht="12.75">
      <c r="A14" s="10" t="s">
        <v>16</v>
      </c>
      <c r="B14" s="10"/>
      <c r="D14" s="27">
        <f t="shared" si="0"/>
        <v>74.94040174252358</v>
      </c>
      <c r="F14" s="12">
        <v>25.059598257476424</v>
      </c>
      <c r="G14" s="14"/>
      <c r="H14" s="14"/>
      <c r="I14" s="12">
        <v>-0.5325054473150082</v>
      </c>
      <c r="J14" s="14"/>
      <c r="K14" s="14"/>
      <c r="L14" s="23">
        <v>254.05206748674533</v>
      </c>
      <c r="M14" s="13"/>
      <c r="N14" s="14"/>
      <c r="O14" s="12">
        <v>20.558116111212687</v>
      </c>
      <c r="P14" s="11"/>
      <c r="Q14" s="12">
        <v>20.981148470523504</v>
      </c>
      <c r="S14" s="27">
        <f t="shared" si="1"/>
        <v>0.42303235931081673</v>
      </c>
      <c r="U14" s="15"/>
      <c r="V14" s="15">
        <v>2.05773893322223</v>
      </c>
      <c r="W14" s="15"/>
      <c r="X14" s="15"/>
      <c r="Y14" s="15">
        <v>8.55511695937028</v>
      </c>
      <c r="Z14" s="11"/>
      <c r="AA14" s="15">
        <v>9.059307813257702</v>
      </c>
      <c r="AB14" s="15"/>
      <c r="AC14" s="15">
        <f t="shared" si="2"/>
        <v>0.5041908538874225</v>
      </c>
      <c r="AD14" s="15"/>
      <c r="AE14" s="15"/>
      <c r="AF14" s="15">
        <v>5.8934419749246185</v>
      </c>
    </row>
    <row r="15" spans="1:32" ht="12.75">
      <c r="A15" s="10" t="s">
        <v>17</v>
      </c>
      <c r="B15" s="10"/>
      <c r="D15" s="27">
        <f t="shared" si="0"/>
        <v>43.33276168881398</v>
      </c>
      <c r="F15" s="12">
        <v>56.66723831118602</v>
      </c>
      <c r="G15" s="14"/>
      <c r="H15" s="14"/>
      <c r="I15" s="12">
        <v>0.49034952759312506</v>
      </c>
      <c r="J15" s="14"/>
      <c r="K15" s="14"/>
      <c r="L15" s="23">
        <v>-639.2298030641285</v>
      </c>
      <c r="M15" s="13"/>
      <c r="N15" s="14"/>
      <c r="O15" s="12">
        <v>27.25947261880364</v>
      </c>
      <c r="P15" s="11"/>
      <c r="Q15" s="12">
        <v>26.90278978674422</v>
      </c>
      <c r="S15" s="27">
        <f t="shared" si="1"/>
        <v>-0.35668283205941975</v>
      </c>
      <c r="U15" s="15"/>
      <c r="V15" s="15">
        <v>-1.3084729751389663</v>
      </c>
      <c r="W15" s="15"/>
      <c r="X15" s="15"/>
      <c r="Y15" s="15">
        <v>16.044924507719053</v>
      </c>
      <c r="Z15" s="11"/>
      <c r="AA15" s="15">
        <v>15.878093653950957</v>
      </c>
      <c r="AB15" s="15"/>
      <c r="AC15" s="15">
        <f t="shared" si="2"/>
        <v>-0.16683085376809537</v>
      </c>
      <c r="AD15" s="15"/>
      <c r="AE15" s="15"/>
      <c r="AF15" s="15">
        <v>-1.0397733793501924</v>
      </c>
    </row>
    <row r="16" spans="1:32" ht="12.75">
      <c r="A16" s="10" t="s">
        <v>2</v>
      </c>
      <c r="B16" s="10"/>
      <c r="D16" s="27">
        <f t="shared" si="0"/>
        <v>72.22759244439686</v>
      </c>
      <c r="F16" s="12">
        <v>27.772407555603145</v>
      </c>
      <c r="G16" s="14"/>
      <c r="H16" s="14"/>
      <c r="I16" s="12">
        <v>0.00016326034691101275</v>
      </c>
      <c r="J16" s="14"/>
      <c r="K16" s="14"/>
      <c r="L16" s="23">
        <v>-0.07524791101315574</v>
      </c>
      <c r="M16" s="13"/>
      <c r="N16" s="14"/>
      <c r="O16" s="12">
        <v>23.02981872303592</v>
      </c>
      <c r="P16" s="11"/>
      <c r="Q16" s="12">
        <v>23.029693065267242</v>
      </c>
      <c r="S16" s="27">
        <f t="shared" si="1"/>
        <v>-0.00012565776867745626</v>
      </c>
      <c r="U16" s="15"/>
      <c r="V16" s="15">
        <v>-0.0005456481723655793</v>
      </c>
      <c r="W16" s="15"/>
      <c r="X16" s="15"/>
      <c r="Y16" s="15">
        <v>11.689740135946346</v>
      </c>
      <c r="Z16" s="11"/>
      <c r="AA16" s="15">
        <v>11.826203923551866</v>
      </c>
      <c r="AB16" s="15"/>
      <c r="AC16" s="15">
        <f t="shared" si="2"/>
        <v>0.13646378760551947</v>
      </c>
      <c r="AD16" s="15"/>
      <c r="AE16" s="15"/>
      <c r="AF16" s="15">
        <v>1.167380848663078</v>
      </c>
    </row>
    <row r="17" spans="1:32" ht="12.75">
      <c r="A17" s="10"/>
      <c r="B17" s="10"/>
      <c r="D17" s="27"/>
      <c r="F17" s="12"/>
      <c r="G17" s="14"/>
      <c r="H17" s="14"/>
      <c r="I17" s="12"/>
      <c r="J17" s="14"/>
      <c r="K17" s="14"/>
      <c r="L17" s="23"/>
      <c r="M17" s="13"/>
      <c r="N17" s="14"/>
      <c r="O17" s="12"/>
      <c r="P17" s="11"/>
      <c r="Q17" s="12"/>
      <c r="S17" s="27"/>
      <c r="U17" s="15"/>
      <c r="V17" s="15"/>
      <c r="W17" s="15"/>
      <c r="X17" s="15"/>
      <c r="Y17" s="15"/>
      <c r="Z17" s="11"/>
      <c r="AA17" s="15"/>
      <c r="AB17" s="15"/>
      <c r="AC17" s="15"/>
      <c r="AD17" s="15"/>
      <c r="AE17" s="15"/>
      <c r="AF17" s="15"/>
    </row>
    <row r="18" spans="1:32" ht="12.75">
      <c r="A18" s="24" t="s">
        <v>18</v>
      </c>
      <c r="B18" s="10"/>
      <c r="D18" s="27"/>
      <c r="F18" s="12"/>
      <c r="G18" s="14"/>
      <c r="H18" s="14"/>
      <c r="I18" s="12"/>
      <c r="J18" s="14"/>
      <c r="K18" s="14"/>
      <c r="L18" s="23"/>
      <c r="M18" s="13"/>
      <c r="N18" s="14"/>
      <c r="O18" s="12"/>
      <c r="P18" s="11"/>
      <c r="Q18" s="12"/>
      <c r="S18" s="27"/>
      <c r="U18" s="15"/>
      <c r="V18" s="15"/>
      <c r="W18" s="15"/>
      <c r="X18" s="15"/>
      <c r="Y18" s="15"/>
      <c r="Z18" s="11"/>
      <c r="AA18" s="15"/>
      <c r="AB18" s="15"/>
      <c r="AC18" s="15"/>
      <c r="AD18" s="15"/>
      <c r="AE18" s="15"/>
      <c r="AF18" s="15"/>
    </row>
    <row r="19" spans="1:32" ht="12.75">
      <c r="A19" s="10" t="s">
        <v>19</v>
      </c>
      <c r="B19" s="10"/>
      <c r="D19" s="27">
        <f t="shared" si="0"/>
        <v>41.31002471974376</v>
      </c>
      <c r="F19" s="12">
        <v>58.68997528025624</v>
      </c>
      <c r="G19" s="14"/>
      <c r="H19" s="14"/>
      <c r="I19" s="12">
        <v>0.5557321591310023</v>
      </c>
      <c r="J19" s="14"/>
      <c r="K19" s="14"/>
      <c r="L19" s="23">
        <v>-1041.3322795492188</v>
      </c>
      <c r="M19" s="13"/>
      <c r="N19" s="14"/>
      <c r="O19" s="12">
        <v>28.669519406501184</v>
      </c>
      <c r="P19" s="11"/>
      <c r="Q19" s="12">
        <v>28.273112987021076</v>
      </c>
      <c r="S19" s="27">
        <f t="shared" si="1"/>
        <v>-0.39640641948010824</v>
      </c>
      <c r="U19" s="15"/>
      <c r="V19" s="15">
        <v>-1.3826754969282538</v>
      </c>
      <c r="W19" s="15"/>
      <c r="X19" s="15"/>
      <c r="Y19" s="15">
        <v>17.903577830671992</v>
      </c>
      <c r="Z19" s="11"/>
      <c r="AA19" s="15">
        <v>17.693120972014743</v>
      </c>
      <c r="AB19" s="15"/>
      <c r="AC19" s="15">
        <f t="shared" si="2"/>
        <v>-0.21045685865724906</v>
      </c>
      <c r="AD19" s="15"/>
      <c r="AE19" s="15"/>
      <c r="AF19" s="15">
        <v>-1.1755016826675704</v>
      </c>
    </row>
    <row r="20" spans="1:32" ht="12.75">
      <c r="A20" s="10" t="s">
        <v>20</v>
      </c>
      <c r="B20" s="10"/>
      <c r="D20" s="27">
        <f t="shared" si="0"/>
        <v>46.578634382446126</v>
      </c>
      <c r="F20" s="12">
        <v>53.421365617553874</v>
      </c>
      <c r="G20" s="14"/>
      <c r="H20" s="14"/>
      <c r="I20" s="12">
        <v>0.5970151853691932</v>
      </c>
      <c r="J20" s="14"/>
      <c r="K20" s="14"/>
      <c r="L20" s="23">
        <v>-1628.686335682131</v>
      </c>
      <c r="M20" s="13"/>
      <c r="N20" s="14"/>
      <c r="O20" s="12">
        <v>29.929722505458624</v>
      </c>
      <c r="P20" s="11"/>
      <c r="Q20" s="12">
        <v>29.511392308980543</v>
      </c>
      <c r="S20" s="27">
        <f t="shared" si="1"/>
        <v>-0.418330196478081</v>
      </c>
      <c r="U20" s="15"/>
      <c r="V20" s="15">
        <v>-1.3977082380114358</v>
      </c>
      <c r="W20" s="15"/>
      <c r="X20" s="15"/>
      <c r="Y20" s="15">
        <v>19.58513303734063</v>
      </c>
      <c r="Z20" s="11"/>
      <c r="AA20" s="15">
        <v>19.339907383103373</v>
      </c>
      <c r="AB20" s="15"/>
      <c r="AC20" s="15">
        <f t="shared" si="2"/>
        <v>-0.24522565423725595</v>
      </c>
      <c r="AD20" s="15"/>
      <c r="AE20" s="15"/>
      <c r="AF20" s="15">
        <v>-1.2521010389345297</v>
      </c>
    </row>
    <row r="21" spans="1:32" ht="12.75">
      <c r="A21" s="10" t="s">
        <v>21</v>
      </c>
      <c r="B21" s="10"/>
      <c r="D21" s="27">
        <f t="shared" si="0"/>
        <v>39.502974081577946</v>
      </c>
      <c r="F21" s="12">
        <v>60.497025918422054</v>
      </c>
      <c r="G21" s="14"/>
      <c r="H21" s="14"/>
      <c r="I21" s="12">
        <v>1.0691922709229078</v>
      </c>
      <c r="J21" s="14"/>
      <c r="K21" s="14"/>
      <c r="L21" s="23">
        <v>-7490.783538538415</v>
      </c>
      <c r="M21" s="13"/>
      <c r="N21" s="14"/>
      <c r="O21" s="12">
        <v>32.40534174450787</v>
      </c>
      <c r="P21" s="11"/>
      <c r="Q21" s="12">
        <v>31.68262488400473</v>
      </c>
      <c r="S21" s="27">
        <f t="shared" si="1"/>
        <v>-0.7227168605031409</v>
      </c>
      <c r="U21" s="15"/>
      <c r="V21" s="15">
        <v>-2.2302399009476717</v>
      </c>
      <c r="W21" s="15"/>
      <c r="X21" s="15"/>
      <c r="Y21" s="15">
        <v>22.264815635167583</v>
      </c>
      <c r="Z21" s="11"/>
      <c r="AA21" s="15">
        <v>21.677520088689697</v>
      </c>
      <c r="AB21" s="15"/>
      <c r="AC21" s="15">
        <f t="shared" si="2"/>
        <v>-0.5872955464778862</v>
      </c>
      <c r="AD21" s="15"/>
      <c r="AE21" s="15"/>
      <c r="AF21" s="15">
        <v>-2.637774128029348</v>
      </c>
    </row>
    <row r="22" spans="1:32" ht="12.75">
      <c r="A22" s="10" t="s">
        <v>22</v>
      </c>
      <c r="B22" s="10"/>
      <c r="D22" s="27">
        <f t="shared" si="0"/>
        <v>28.65664347860374</v>
      </c>
      <c r="F22" s="12">
        <v>71.34335652139626</v>
      </c>
      <c r="G22" s="14"/>
      <c r="H22" s="14"/>
      <c r="I22" s="12">
        <v>1.4012883317749154</v>
      </c>
      <c r="J22" s="14"/>
      <c r="K22" s="14"/>
      <c r="L22" s="23">
        <v>-15029.260067495263</v>
      </c>
      <c r="M22" s="13"/>
      <c r="N22" s="14"/>
      <c r="O22" s="12">
        <v>33.36300520810119</v>
      </c>
      <c r="P22" s="11"/>
      <c r="Q22" s="12">
        <v>32.4292287768812</v>
      </c>
      <c r="S22" s="27">
        <f t="shared" si="1"/>
        <v>-0.9337764312199894</v>
      </c>
      <c r="U22" s="15"/>
      <c r="V22" s="15">
        <v>-2.7988378949675212</v>
      </c>
      <c r="W22" s="15"/>
      <c r="X22" s="15"/>
      <c r="Y22" s="15">
        <v>22.97396547170685</v>
      </c>
      <c r="Z22" s="11"/>
      <c r="AA22" s="15">
        <v>22.144356684792797</v>
      </c>
      <c r="AB22" s="15"/>
      <c r="AC22" s="15">
        <f t="shared" si="2"/>
        <v>-0.8296087869140543</v>
      </c>
      <c r="AD22" s="15"/>
      <c r="AE22" s="15"/>
      <c r="AF22" s="15">
        <v>-3.6110822397454454</v>
      </c>
    </row>
    <row r="23" spans="1:32" ht="12.75">
      <c r="A23" s="10" t="s">
        <v>23</v>
      </c>
      <c r="B23" s="10"/>
      <c r="D23" s="27">
        <f t="shared" si="0"/>
        <v>17.064722053825747</v>
      </c>
      <c r="F23" s="12">
        <v>82.93527794617425</v>
      </c>
      <c r="G23" s="14"/>
      <c r="H23" s="14"/>
      <c r="I23" s="12">
        <v>1.9173052068813434</v>
      </c>
      <c r="J23" s="14"/>
      <c r="K23" s="14"/>
      <c r="L23" s="23">
        <v>-56629.819293080334</v>
      </c>
      <c r="M23" s="13"/>
      <c r="N23" s="14"/>
      <c r="O23" s="12">
        <v>35.36537207628105</v>
      </c>
      <c r="P23" s="11"/>
      <c r="Q23" s="12">
        <v>34.12612899219484</v>
      </c>
      <c r="S23" s="27">
        <f t="shared" si="1"/>
        <v>-1.2392430840862048</v>
      </c>
      <c r="V23" s="35">
        <v>-3.5041143748095</v>
      </c>
      <c r="W23" s="35"/>
      <c r="X23" s="35"/>
      <c r="Y23" s="35">
        <v>23.958575393324686</v>
      </c>
      <c r="Z23" s="35"/>
      <c r="AA23" s="35">
        <v>22.78520064020403</v>
      </c>
      <c r="AB23" s="35"/>
      <c r="AC23" s="36">
        <f t="shared" si="2"/>
        <v>-1.1733747531206546</v>
      </c>
      <c r="AD23" s="35"/>
      <c r="AE23" s="35"/>
      <c r="AF23" s="35">
        <v>-4.897514705517837</v>
      </c>
    </row>
    <row r="24" spans="1:33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2" ht="12.75">
      <c r="A25" s="19" t="s">
        <v>24</v>
      </c>
      <c r="B25" s="18"/>
    </row>
    <row r="26" spans="1:28" ht="12.75" customHeight="1">
      <c r="A26" s="19" t="s">
        <v>34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  <c r="T26" s="26"/>
      <c r="U26" s="28"/>
      <c r="V26" s="28"/>
      <c r="W26" s="28"/>
      <c r="X26" s="28"/>
      <c r="Y26" s="28"/>
      <c r="Z26" s="28"/>
      <c r="AA26" s="28"/>
      <c r="AB26" s="28"/>
    </row>
    <row r="27" spans="1:33" ht="12.75" customHeight="1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</row>
    <row r="28" spans="1:33" ht="12.7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</row>
    <row r="29" spans="1:33" ht="12.75">
      <c r="A29" s="52" t="s">
        <v>26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</row>
    <row r="30" spans="1:33" ht="12.75">
      <c r="A30" s="52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</sheetData>
  <mergeCells count="21">
    <mergeCell ref="A29:AG29"/>
    <mergeCell ref="A30:AG30"/>
    <mergeCell ref="A7:B9"/>
    <mergeCell ref="F7:G9"/>
    <mergeCell ref="I7:J9"/>
    <mergeCell ref="L7:M9"/>
    <mergeCell ref="O9:P9"/>
    <mergeCell ref="AC9:AD9"/>
    <mergeCell ref="Q9:R9"/>
    <mergeCell ref="D7:E9"/>
    <mergeCell ref="A3:AG3"/>
    <mergeCell ref="A4:AG4"/>
    <mergeCell ref="A5:AG5"/>
    <mergeCell ref="V7:W9"/>
    <mergeCell ref="Y7:AD8"/>
    <mergeCell ref="AF7:AG9"/>
    <mergeCell ref="Y9:Z9"/>
    <mergeCell ref="AA9:AB9"/>
    <mergeCell ref="A27:AG28"/>
    <mergeCell ref="S9:T9"/>
    <mergeCell ref="O7:T8"/>
  </mergeCells>
  <hyperlinks>
    <hyperlink ref="R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Brookings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George Hall</dc:creator>
  <cp:keywords/>
  <dc:description/>
  <cp:lastModifiedBy>TKravitz</cp:lastModifiedBy>
  <cp:lastPrinted>2005-02-23T15:16:59Z</cp:lastPrinted>
  <dcterms:created xsi:type="dcterms:W3CDTF">2005-02-16T19:27:44Z</dcterms:created>
  <dcterms:modified xsi:type="dcterms:W3CDTF">2005-04-04T19:13:48Z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