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6825" activeTab="0"/>
  </bookViews>
  <sheets>
    <sheet name="T05-006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<sst xmlns="http://schemas.openxmlformats.org/spreadsheetml/2006/main" count="38" uniqueCount="36">
  <si>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February 16, 2005</t>
  </si>
  <si>
    <t>Preliminary Results</t>
  </si>
  <si>
    <t>http://www.taxpolicycenter.org</t>
  </si>
  <si>
    <t>Table T05-0062</t>
  </si>
  <si>
    <r>
      <t>Effect of the 2001-2004 Tax Cuts Without Financing</t>
    </r>
    <r>
      <rPr>
        <b/>
        <vertAlign val="superscript"/>
        <sz val="12"/>
        <rFont val="Times New Roman"/>
        <family val="1"/>
      </rPr>
      <t>1</t>
    </r>
  </si>
  <si>
    <t>Distribution of Federal Tax Change by Cash Income Percentiles, 2005</t>
  </si>
  <si>
    <t>Percent of Tax Units with Tax Cut</t>
  </si>
  <si>
    <t>Percent of Total Tax Change</t>
  </si>
  <si>
    <t>Average Tax Change ($)</t>
  </si>
  <si>
    <t>Change in Federal Tax Payments (percent)</t>
  </si>
  <si>
    <t>Average Income Tax Rate</t>
  </si>
  <si>
    <t>Change in Income Tax Payments (percent)</t>
  </si>
  <si>
    <t>Pre-EGTRRA Law</t>
  </si>
  <si>
    <t>Current Law</t>
  </si>
  <si>
    <t>Change</t>
  </si>
  <si>
    <t>Pre-EGTRRA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</si>
  <si>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</si>
  <si>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</si>
  <si>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</si>
  <si>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</si>
  <si>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</si>
  <si>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</si>
  <si>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</si>
  <si>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</si>
  <si>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</si>
  <si>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</si>
  <si>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</si>
  <si>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</si>
  <si>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Source: Urban-Brookings Tax Policy Center Microsimulation Model (version 0304-3).</t>
  </si>
  <si>
    <t>(1) Baseline is pre-EGTRRA law.  Tax cuts include EGTRRA, JCWA, JGTRRA, and WFTRA.</t>
  </si>
  <si>
    <t>(2) Tax units with negative cash income are excluded from the lowest quintile but are included in the totals. Includes both filing and non-filing units. Tax units that are dependents of other taxpayers are excluded from the analysis. For a description of cash income, see http://www.taxpolicycenter.org/TaxModel/income.cfm</t>
  </si>
  <si>
    <t>(3) After-tax income is cash income less: individual income tax net of refundable credits; corporate income tax; payroll taxes (Social Security and Medicare); and estate tax.</t>
  </si>
  <si>
    <t xml:space="preserve">(4) Average federal tax (individual income tax, net of refundable credits; corporate income tax; payroll taxes (Social Security and Medicare); and estate tax) as a percentage of average cash income.  </t>
  </si>
  <si>
    <r>
      <t>Cash Income Class</t>
    </r>
    <r>
      <rPr>
        <b/>
        <vertAlign val="superscript"/>
        <sz val="10"/>
        <rFont val="Times New Roman"/>
        <family val="1"/>
      </rPr>
      <t>2</t>
    </r>
  </si>
  <si>
    <r>
      <t>Percent Change in After-Tax Income</t>
    </r>
    <r>
      <rPr>
        <b/>
        <vertAlign val="superscript"/>
        <sz val="10"/>
        <rFont val="Times New Roman"/>
        <family val="1"/>
      </rPr>
      <t>3</t>
    </r>
  </si>
  <si>
    <r>
      <t>Average Federal Tax Rate</t>
    </r>
    <r>
      <rPr>
        <b/>
        <vertAlign val="superscript"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</si>
</sst>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20" applyFont="1" quotePrefix="1">
      <alignment/>
      <protection/>
    </xf>
    <xf numFmtId="0" fontId="2" fillId="0" borderId="0" xfId="20">
      <alignment/>
      <protection/>
    </xf>
    <xf numFmtId="0" fontId="3" fillId="0" borderId="0" xfId="20" applyFont="1">
      <alignment/>
      <protection/>
    </xf>
    <xf numFmtId="0" fontId="1" fillId="0" borderId="0" xfId="19" applyAlignment="1">
      <alignment horizontal="right"/>
    </xf>
    <xf numFmtId="15" fontId="3" fillId="0" borderId="0" xfId="20" applyNumberFormat="1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2" fillId="0" borderId="1" xfId="20" applyBorder="1">
      <alignment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20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  <protection/>
    </xf>
    <xf numFmtId="0" fontId="0" fillId="0" borderId="3" xfId="0" applyBorder="1" applyAlignment="1">
      <alignment/>
    </xf>
    <xf numFmtId="0" fontId="3" fillId="0" borderId="0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2" fillId="0" borderId="0" xfId="20" applyFont="1" applyBorder="1">
      <alignment/>
      <protection/>
    </xf>
    <xf numFmtId="0" fontId="2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164" fontId="2" fillId="0" borderId="0" xfId="20" applyNumberFormat="1" applyFont="1" applyAlignment="1">
      <alignment horizontal="right"/>
      <protection/>
    </xf>
    <xf numFmtId="0" fontId="2" fillId="0" borderId="0" xfId="20" applyAlignment="1">
      <alignment horizontal="center"/>
      <protection/>
    </xf>
    <xf numFmtId="3" fontId="2" fillId="0" borderId="0" xfId="20" applyNumberFormat="1" applyAlignment="1">
      <alignment horizontal="center"/>
      <protection/>
    </xf>
    <xf numFmtId="3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164" fontId="2" fillId="0" borderId="0" xfId="20" applyNumberFormat="1">
      <alignment/>
      <protection/>
    </xf>
    <xf numFmtId="164" fontId="2" fillId="0" borderId="0" xfId="20" applyNumberFormat="1" applyAlignment="1">
      <alignment horizontal="right"/>
      <protection/>
    </xf>
    <xf numFmtId="16" fontId="3" fillId="0" borderId="0" xfId="20" applyNumberFormat="1" applyFont="1" applyAlignment="1" quotePrefix="1">
      <alignment horizontal="right"/>
      <protection/>
    </xf>
    <xf numFmtId="0" fontId="3" fillId="0" borderId="0" xfId="20" applyFont="1" applyAlignment="1">
      <alignment horizontal="left"/>
      <protection/>
    </xf>
    <xf numFmtId="165" fontId="2" fillId="0" borderId="0" xfId="20" applyNumberFormat="1">
      <alignment/>
      <protection/>
    </xf>
    <xf numFmtId="165" fontId="2" fillId="0" borderId="0" xfId="20" applyNumberFormat="1" applyAlignment="1">
      <alignment horizontal="right"/>
      <protection/>
    </xf>
    <xf numFmtId="0" fontId="2" fillId="0" borderId="3" xfId="20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2" fillId="0" borderId="0" xfId="20" applyFont="1" applyAlignment="1">
      <alignment wrapText="1"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showGridLines="0" tabSelected="1" workbookViewId="0" topLeftCell="A1">
      <selection activeCell="A3" sqref="A3:AH3"/>
    </sheetView>
  </sheetViews>
  <sheetFormatPr defaultColWidth="9.140625" defaultRowHeight="12.75"/>
  <cols>
    <col min="1" max="1" width="13.7109375" style="2" customWidth="1"/>
    <col min="2" max="2" width="3.57421875" style="2" customWidth="1"/>
    <col min="3" max="3" width="1.28515625" style="2" customWidth="1"/>
    <col min="4" max="4" width="9.28125" style="2" customWidth="1"/>
    <col min="5" max="5" width="4.140625" style="2" customWidth="1"/>
    <col min="6" max="6" width="1.28515625" style="2" customWidth="1"/>
    <col min="7" max="7" width="9.28125" style="2" customWidth="1"/>
    <col min="8" max="8" width="4.140625" style="2" customWidth="1"/>
    <col min="9" max="9" width="1.57421875" style="2" customWidth="1"/>
    <col min="10" max="10" width="8.421875" style="2" customWidth="1"/>
    <col min="11" max="11" width="3.28125" style="2" customWidth="1"/>
    <col min="12" max="12" width="1.57421875" style="2" customWidth="1"/>
    <col min="13" max="13" width="8.421875" style="2" customWidth="1"/>
    <col min="14" max="14" width="3.28125" style="2" customWidth="1"/>
    <col min="15" max="15" width="1.57421875" style="2" customWidth="1"/>
    <col min="16" max="16" width="8.421875" style="2" customWidth="1"/>
    <col min="17" max="17" width="3.28125" style="2" customWidth="1"/>
    <col min="18" max="18" width="8.421875" style="2" customWidth="1"/>
    <col min="19" max="19" width="3.28125" style="2" customWidth="1"/>
    <col min="20" max="20" width="7.00390625" style="2" customWidth="1"/>
    <col min="21" max="21" width="3.421875" style="2" customWidth="1"/>
    <col min="22" max="22" width="2.00390625" style="2" customWidth="1"/>
    <col min="23" max="23" width="10.57421875" style="2" customWidth="1"/>
    <col min="24" max="24" width="4.57421875" style="2" customWidth="1"/>
    <col min="25" max="25" width="2.00390625" style="2" customWidth="1"/>
    <col min="26" max="26" width="8.421875" style="2" customWidth="1"/>
    <col min="27" max="27" width="3.421875" style="2" customWidth="1"/>
    <col min="28" max="28" width="7.00390625" style="2" customWidth="1"/>
    <col min="29" max="29" width="3.57421875" style="2" customWidth="1"/>
    <col min="30" max="30" width="7.00390625" style="2" customWidth="1"/>
    <col min="31" max="31" width="3.00390625" style="2" customWidth="1"/>
    <col min="32" max="32" width="2.28125" style="2" customWidth="1"/>
    <col min="33" max="33" width="10.57421875" style="2" customWidth="1"/>
    <col min="34" max="34" width="4.140625" style="2" customWidth="1"/>
    <col min="35" max="16384" width="7.00390625" style="2" customWidth="1"/>
  </cols>
  <sheetData>
    <row r="1" spans="1:19" ht="12.75">
      <c r="A1" s="1" t="s">
        <v>0</v>
      </c>
      <c r="D1" s="3" t="s">
        <v>1</v>
      </c>
      <c r="G1" s="3"/>
      <c r="S1" s="4" t="s">
        <v>2</v>
      </c>
    </row>
    <row r="2" spans="1:7" ht="12.75">
      <c r="A2" s="5"/>
      <c r="D2" s="3"/>
      <c r="G2" s="3"/>
    </row>
    <row r="3" spans="1:34" ht="15.75">
      <c r="A3" s="6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8.75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8.75" customHeight="1">
      <c r="A5" s="6" t="s">
        <v>5</v>
      </c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2:33" ht="13.5" thickBot="1">
      <c r="B6" s="8"/>
      <c r="C6" s="8"/>
      <c r="V6" s="8"/>
      <c r="W6" s="8"/>
      <c r="X6" s="8"/>
      <c r="Y6" s="8"/>
      <c r="Z6" s="8"/>
      <c r="AA6" s="8"/>
      <c r="AB6" s="8"/>
      <c r="AC6" s="8"/>
      <c r="AG6" s="8"/>
    </row>
    <row r="7" spans="1:34" ht="13.5" customHeight="1" thickTop="1">
      <c r="A7" s="9" t="s">
        <v>33</v>
      </c>
      <c r="B7" s="9"/>
      <c r="C7" s="10"/>
      <c r="D7" s="9" t="s">
        <v>6</v>
      </c>
      <c r="E7" s="11"/>
      <c r="F7" s="12"/>
      <c r="G7" s="9" t="s">
        <v>34</v>
      </c>
      <c r="H7" s="11"/>
      <c r="I7" s="12"/>
      <c r="J7" s="9" t="s">
        <v>7</v>
      </c>
      <c r="K7" s="9"/>
      <c r="L7" s="10"/>
      <c r="M7" s="9" t="s">
        <v>8</v>
      </c>
      <c r="N7" s="9"/>
      <c r="O7" s="13"/>
      <c r="P7" s="9" t="s">
        <v>35</v>
      </c>
      <c r="Q7" s="9"/>
      <c r="R7" s="9"/>
      <c r="S7" s="9"/>
      <c r="T7" s="14"/>
      <c r="U7" s="14"/>
      <c r="V7" s="15"/>
      <c r="W7" s="9" t="s">
        <v>9</v>
      </c>
      <c r="X7" s="9"/>
      <c r="Y7" s="15"/>
      <c r="Z7" s="16" t="s">
        <v>10</v>
      </c>
      <c r="AA7" s="17"/>
      <c r="AB7" s="17"/>
      <c r="AC7" s="17"/>
      <c r="AD7" s="17"/>
      <c r="AE7" s="17"/>
      <c r="AF7" s="18"/>
      <c r="AG7" s="9" t="s">
        <v>11</v>
      </c>
      <c r="AH7" s="9"/>
    </row>
    <row r="8" spans="1:34" ht="12.75" customHeight="1">
      <c r="A8" s="19"/>
      <c r="B8" s="19"/>
      <c r="C8" s="20"/>
      <c r="D8" s="21"/>
      <c r="E8" s="21"/>
      <c r="F8" s="22"/>
      <c r="G8" s="21"/>
      <c r="H8" s="21"/>
      <c r="I8" s="22"/>
      <c r="J8" s="19"/>
      <c r="K8" s="19"/>
      <c r="L8" s="20"/>
      <c r="M8" s="19"/>
      <c r="N8" s="19"/>
      <c r="O8" s="20"/>
      <c r="P8" s="23"/>
      <c r="Q8" s="23"/>
      <c r="R8" s="23"/>
      <c r="S8" s="23"/>
      <c r="T8" s="24"/>
      <c r="U8" s="24"/>
      <c r="V8" s="25"/>
      <c r="W8" s="19"/>
      <c r="X8" s="19"/>
      <c r="Y8" s="25"/>
      <c r="Z8" s="26"/>
      <c r="AA8" s="26"/>
      <c r="AB8" s="26"/>
      <c r="AC8" s="26"/>
      <c r="AD8" s="26"/>
      <c r="AE8" s="26"/>
      <c r="AF8" s="27"/>
      <c r="AG8" s="19"/>
      <c r="AH8" s="19"/>
    </row>
    <row r="9" spans="1:34" ht="12.75" customHeight="1">
      <c r="A9" s="23"/>
      <c r="B9" s="23"/>
      <c r="C9" s="20"/>
      <c r="D9" s="28"/>
      <c r="E9" s="28"/>
      <c r="F9" s="22"/>
      <c r="G9" s="28"/>
      <c r="H9" s="28"/>
      <c r="I9" s="22"/>
      <c r="J9" s="23"/>
      <c r="K9" s="23"/>
      <c r="L9" s="20"/>
      <c r="M9" s="23"/>
      <c r="N9" s="23"/>
      <c r="O9" s="20"/>
      <c r="P9" s="23" t="s">
        <v>12</v>
      </c>
      <c r="Q9" s="23"/>
      <c r="R9" s="23" t="s">
        <v>13</v>
      </c>
      <c r="S9" s="23"/>
      <c r="T9" s="23" t="s">
        <v>14</v>
      </c>
      <c r="U9" s="23"/>
      <c r="V9" s="20"/>
      <c r="W9" s="23"/>
      <c r="X9" s="23"/>
      <c r="Y9" s="20"/>
      <c r="Z9" s="23" t="s">
        <v>15</v>
      </c>
      <c r="AA9" s="23"/>
      <c r="AB9" s="29" t="s">
        <v>13</v>
      </c>
      <c r="AC9" s="30"/>
      <c r="AD9" s="29" t="s">
        <v>14</v>
      </c>
      <c r="AE9" s="30"/>
      <c r="AF9" s="20"/>
      <c r="AG9" s="23"/>
      <c r="AH9" s="23"/>
    </row>
    <row r="10" spans="22:33" ht="12.75">
      <c r="V10" s="31"/>
      <c r="W10" s="32"/>
      <c r="X10" s="32"/>
      <c r="Y10" s="31"/>
      <c r="AB10" s="32"/>
      <c r="AC10" s="32"/>
      <c r="AD10" s="32"/>
      <c r="AE10" s="32"/>
      <c r="AF10" s="31"/>
      <c r="AG10" s="32"/>
    </row>
    <row r="11" spans="1:33" ht="12.75">
      <c r="A11" s="33" t="s">
        <v>16</v>
      </c>
      <c r="B11" s="33"/>
      <c r="D11" s="34">
        <v>23.177908979549827</v>
      </c>
      <c r="E11" s="35"/>
      <c r="F11" s="35"/>
      <c r="G11" s="34">
        <v>0.2993124130124492</v>
      </c>
      <c r="H11" s="35"/>
      <c r="I11" s="35"/>
      <c r="J11" s="34">
        <v>0.3074518859536081</v>
      </c>
      <c r="K11" s="36"/>
      <c r="L11" s="36"/>
      <c r="M11" s="37">
        <v>-21.963929210248963</v>
      </c>
      <c r="N11" s="38"/>
      <c r="O11" s="35"/>
      <c r="P11" s="34">
        <v>3.7430393176741896</v>
      </c>
      <c r="Q11" s="36"/>
      <c r="R11" s="34">
        <v>3.454929631801636</v>
      </c>
      <c r="T11" s="39">
        <f>R11-P11</f>
        <v>-0.2881096858725538</v>
      </c>
      <c r="V11" s="40"/>
      <c r="W11" s="40">
        <v>-7.697194906561744</v>
      </c>
      <c r="X11" s="40"/>
      <c r="Y11" s="40"/>
      <c r="Z11" s="40">
        <v>-5.627037911190156</v>
      </c>
      <c r="AA11" s="36"/>
      <c r="AB11" s="40">
        <v>-5.893775505574235</v>
      </c>
      <c r="AC11" s="40"/>
      <c r="AD11" s="40">
        <f>AB11-Z11</f>
        <v>-0.26673759438407885</v>
      </c>
      <c r="AE11" s="40"/>
      <c r="AF11" s="40"/>
      <c r="AG11" s="40">
        <v>4.740284295110831</v>
      </c>
    </row>
    <row r="12" spans="1:33" ht="12.75">
      <c r="A12" s="41" t="s">
        <v>17</v>
      </c>
      <c r="B12" s="41"/>
      <c r="D12" s="34">
        <v>76.73658510058458</v>
      </c>
      <c r="E12" s="35"/>
      <c r="F12" s="35"/>
      <c r="G12" s="34">
        <v>2.046132912447438</v>
      </c>
      <c r="H12" s="35"/>
      <c r="I12" s="35"/>
      <c r="J12" s="34">
        <v>5.100427239506533</v>
      </c>
      <c r="K12" s="36"/>
      <c r="L12" s="36"/>
      <c r="M12" s="37">
        <v>-357.5293510138491</v>
      </c>
      <c r="N12" s="38"/>
      <c r="O12" s="35"/>
      <c r="P12" s="34">
        <v>9.435497729160211</v>
      </c>
      <c r="Q12" s="36"/>
      <c r="R12" s="34">
        <v>7.582427641202418</v>
      </c>
      <c r="T12" s="39">
        <f aca="true" t="shared" si="0" ref="T12:T23">R12-P12</f>
        <v>-1.8530700879577928</v>
      </c>
      <c r="V12" s="40"/>
      <c r="W12" s="40">
        <v>-19.639346446250304</v>
      </c>
      <c r="X12" s="40"/>
      <c r="Y12" s="40"/>
      <c r="Z12" s="40">
        <v>-0.939194937070615</v>
      </c>
      <c r="AA12" s="36"/>
      <c r="AB12" s="40">
        <v>-2.7745460381529345</v>
      </c>
      <c r="AC12" s="40"/>
      <c r="AD12" s="40">
        <f aca="true" t="shared" si="1" ref="AD12:AD23">AB12-Z12</f>
        <v>-1.8353511010823196</v>
      </c>
      <c r="AE12" s="40"/>
      <c r="AF12" s="40"/>
      <c r="AG12" s="40">
        <v>195.41748242455927</v>
      </c>
    </row>
    <row r="13" spans="1:33" ht="12.75">
      <c r="A13" s="33" t="s">
        <v>18</v>
      </c>
      <c r="B13" s="33"/>
      <c r="D13" s="34">
        <v>91.933327296973</v>
      </c>
      <c r="E13" s="35"/>
      <c r="F13" s="35"/>
      <c r="G13" s="34">
        <v>2.289619995800439</v>
      </c>
      <c r="H13" s="35"/>
      <c r="I13" s="35"/>
      <c r="J13" s="34">
        <v>9.39850315848871</v>
      </c>
      <c r="K13" s="36"/>
      <c r="L13" s="36"/>
      <c r="M13" s="37">
        <v>-658.5971648981547</v>
      </c>
      <c r="N13" s="38"/>
      <c r="O13" s="35"/>
      <c r="P13" s="34">
        <v>16.169106667717205</v>
      </c>
      <c r="Q13" s="36"/>
      <c r="R13" s="34">
        <v>14.249697771323047</v>
      </c>
      <c r="T13" s="39">
        <f t="shared" si="0"/>
        <v>-1.9194088963941578</v>
      </c>
      <c r="V13" s="40"/>
      <c r="W13" s="40">
        <v>-11.870840707769954</v>
      </c>
      <c r="X13" s="40"/>
      <c r="Y13" s="40"/>
      <c r="Z13" s="40">
        <v>4.987705927268534</v>
      </c>
      <c r="AA13" s="36"/>
      <c r="AB13" s="40">
        <v>3.110112106041972</v>
      </c>
      <c r="AC13" s="40"/>
      <c r="AD13" s="40">
        <f t="shared" si="1"/>
        <v>-1.877593821226562</v>
      </c>
      <c r="AE13" s="40"/>
      <c r="AF13" s="40"/>
      <c r="AG13" s="40">
        <v>-37.64443711409439</v>
      </c>
    </row>
    <row r="14" spans="1:33" ht="12.75">
      <c r="A14" s="33" t="s">
        <v>19</v>
      </c>
      <c r="B14" s="33"/>
      <c r="D14" s="34">
        <v>99.01927838822343</v>
      </c>
      <c r="E14" s="35"/>
      <c r="F14" s="35"/>
      <c r="G14" s="34">
        <v>2.404476750598807</v>
      </c>
      <c r="H14" s="35"/>
      <c r="I14" s="35"/>
      <c r="J14" s="34">
        <v>16.368376672563688</v>
      </c>
      <c r="K14" s="36"/>
      <c r="L14" s="36"/>
      <c r="M14" s="37">
        <v>-1147.147528980238</v>
      </c>
      <c r="N14" s="38"/>
      <c r="O14" s="35"/>
      <c r="P14" s="34">
        <v>20.558116111212687</v>
      </c>
      <c r="Q14" s="36"/>
      <c r="R14" s="34">
        <v>18.64795445742457</v>
      </c>
      <c r="T14" s="39">
        <f t="shared" si="0"/>
        <v>-1.9101616537881156</v>
      </c>
      <c r="V14" s="40"/>
      <c r="W14" s="40">
        <v>-9.291520893523044</v>
      </c>
      <c r="X14" s="40"/>
      <c r="Y14" s="40"/>
      <c r="Z14" s="40">
        <v>8.55511695937028</v>
      </c>
      <c r="AA14" s="36"/>
      <c r="AB14" s="40">
        <v>6.726113813257702</v>
      </c>
      <c r="AC14" s="40"/>
      <c r="AD14" s="40">
        <f t="shared" si="1"/>
        <v>-1.8290031461125773</v>
      </c>
      <c r="AE14" s="40"/>
      <c r="AF14" s="40"/>
      <c r="AG14" s="40">
        <v>-21.379054836992033</v>
      </c>
    </row>
    <row r="15" spans="1:33" ht="12.75">
      <c r="A15" s="33" t="s">
        <v>20</v>
      </c>
      <c r="B15" s="33"/>
      <c r="D15" s="34">
        <v>99.78850722191689</v>
      </c>
      <c r="E15" s="35"/>
      <c r="F15" s="35"/>
      <c r="G15" s="34">
        <v>3.697908035253699</v>
      </c>
      <c r="H15" s="35"/>
      <c r="I15" s="35"/>
      <c r="J15" s="34">
        <v>68.78600707291345</v>
      </c>
      <c r="K15" s="36"/>
      <c r="L15" s="36"/>
      <c r="M15" s="37">
        <v>-4820.668788161011</v>
      </c>
      <c r="N15" s="38"/>
      <c r="O15" s="35"/>
      <c r="P15" s="34">
        <v>27.259483428698907</v>
      </c>
      <c r="Q15" s="36"/>
      <c r="R15" s="34">
        <v>24.569606027966547</v>
      </c>
      <c r="T15" s="39">
        <f t="shared" si="0"/>
        <v>-2.6898774007323603</v>
      </c>
      <c r="V15" s="40"/>
      <c r="W15" s="40">
        <v>-9.867675643824603</v>
      </c>
      <c r="X15" s="40"/>
      <c r="Y15" s="40"/>
      <c r="Z15" s="40">
        <v>16.04492413514201</v>
      </c>
      <c r="AA15" s="36"/>
      <c r="AB15" s="40">
        <v>13.544899480963151</v>
      </c>
      <c r="AC15" s="40"/>
      <c r="AD15" s="40">
        <f t="shared" si="1"/>
        <v>-2.50002465417886</v>
      </c>
      <c r="AE15" s="40"/>
      <c r="AF15" s="40"/>
      <c r="AG15" s="40">
        <v>-15.581405266374807</v>
      </c>
    </row>
    <row r="16" spans="1:33" ht="12.75">
      <c r="A16" s="33" t="s">
        <v>21</v>
      </c>
      <c r="B16" s="33"/>
      <c r="D16" s="34">
        <v>78.19338571319759</v>
      </c>
      <c r="E16" s="35"/>
      <c r="F16" s="35"/>
      <c r="G16" s="34">
        <v>3.0409595163387224</v>
      </c>
      <c r="H16" s="35"/>
      <c r="I16" s="35"/>
      <c r="J16" s="34">
        <v>100</v>
      </c>
      <c r="K16" s="36"/>
      <c r="L16" s="36"/>
      <c r="M16" s="37">
        <v>-1401.6007892794642</v>
      </c>
      <c r="N16" s="38"/>
      <c r="O16" s="35"/>
      <c r="P16" s="34">
        <v>23.02982516652432</v>
      </c>
      <c r="Q16" s="36"/>
      <c r="R16" s="34">
        <v>20.68919329121923</v>
      </c>
      <c r="T16" s="39">
        <f t="shared" si="0"/>
        <v>-2.340631875305089</v>
      </c>
      <c r="V16" s="40"/>
      <c r="W16" s="40">
        <v>-10.163480815630137</v>
      </c>
      <c r="X16" s="40"/>
      <c r="Y16" s="40"/>
      <c r="Z16" s="40">
        <v>11.689739926378905</v>
      </c>
      <c r="AA16" s="36"/>
      <c r="AB16" s="40">
        <v>9.4856979230893</v>
      </c>
      <c r="AC16" s="40"/>
      <c r="AD16" s="40">
        <f t="shared" si="1"/>
        <v>-2.204042003289606</v>
      </c>
      <c r="AE16" s="40"/>
      <c r="AF16" s="40"/>
      <c r="AG16" s="40">
        <v>-18.854499904792537</v>
      </c>
    </row>
    <row r="17" spans="1:33" ht="12.75">
      <c r="A17" s="33"/>
      <c r="B17" s="33"/>
      <c r="D17" s="34"/>
      <c r="E17" s="35"/>
      <c r="F17" s="35"/>
      <c r="G17" s="34"/>
      <c r="H17" s="35"/>
      <c r="I17" s="35"/>
      <c r="J17" s="34"/>
      <c r="K17" s="36"/>
      <c r="L17" s="36"/>
      <c r="M17" s="37"/>
      <c r="N17" s="38"/>
      <c r="O17" s="35"/>
      <c r="P17" s="34"/>
      <c r="Q17" s="36"/>
      <c r="R17" s="34"/>
      <c r="T17" s="39"/>
      <c r="V17" s="40"/>
      <c r="W17" s="40"/>
      <c r="X17" s="40"/>
      <c r="Y17" s="40"/>
      <c r="Z17" s="40"/>
      <c r="AA17" s="36"/>
      <c r="AB17" s="40"/>
      <c r="AC17" s="40"/>
      <c r="AD17" s="40"/>
      <c r="AE17" s="40"/>
      <c r="AF17" s="40"/>
      <c r="AG17" s="40"/>
    </row>
    <row r="18" spans="1:33" ht="12.75">
      <c r="A18" s="42" t="s">
        <v>22</v>
      </c>
      <c r="B18" s="33"/>
      <c r="D18" s="34"/>
      <c r="E18" s="35"/>
      <c r="F18" s="35"/>
      <c r="G18" s="34"/>
      <c r="H18" s="35"/>
      <c r="I18" s="35"/>
      <c r="J18" s="34"/>
      <c r="K18" s="36"/>
      <c r="L18" s="36"/>
      <c r="M18" s="37"/>
      <c r="N18" s="38"/>
      <c r="O18" s="35"/>
      <c r="P18" s="34"/>
      <c r="Q18" s="36"/>
      <c r="R18" s="34"/>
      <c r="T18" s="39"/>
      <c r="V18" s="40"/>
      <c r="W18" s="40"/>
      <c r="X18" s="40"/>
      <c r="Y18" s="40"/>
      <c r="Z18" s="40"/>
      <c r="AA18" s="36"/>
      <c r="AB18" s="40"/>
      <c r="AC18" s="40"/>
      <c r="AD18" s="40"/>
      <c r="AE18" s="40"/>
      <c r="AF18" s="40"/>
      <c r="AG18" s="40"/>
    </row>
    <row r="19" spans="1:33" ht="12.75">
      <c r="A19" s="33" t="s">
        <v>23</v>
      </c>
      <c r="B19" s="33"/>
      <c r="D19" s="34">
        <v>99.8283802025448</v>
      </c>
      <c r="E19" s="35"/>
      <c r="F19" s="35"/>
      <c r="G19" s="34">
        <v>3.826697536166664</v>
      </c>
      <c r="H19" s="35"/>
      <c r="I19" s="35"/>
      <c r="J19" s="34">
        <v>51.162810374279175</v>
      </c>
      <c r="K19" s="36"/>
      <c r="L19" s="36"/>
      <c r="M19" s="37">
        <v>-7170.473608567442</v>
      </c>
      <c r="N19" s="38"/>
      <c r="O19" s="35"/>
      <c r="P19" s="34">
        <v>28.669534108903427</v>
      </c>
      <c r="Q19" s="36"/>
      <c r="R19" s="34">
        <v>25.939932936914563</v>
      </c>
      <c r="T19" s="39">
        <f t="shared" si="0"/>
        <v>-2.7296011719888646</v>
      </c>
      <c r="V19" s="40"/>
      <c r="W19" s="40">
        <v>-9.52091223411777</v>
      </c>
      <c r="X19" s="40"/>
      <c r="Y19" s="40"/>
      <c r="Z19" s="40">
        <v>17.903577292131654</v>
      </c>
      <c r="AA19" s="36"/>
      <c r="AB19" s="40">
        <v>15.359926706485162</v>
      </c>
      <c r="AC19" s="40"/>
      <c r="AD19" s="40">
        <f t="shared" si="1"/>
        <v>-2.5436505856464926</v>
      </c>
      <c r="AE19" s="40"/>
      <c r="AF19" s="40"/>
      <c r="AG19" s="40">
        <v>-14.207499116751308</v>
      </c>
    </row>
    <row r="20" spans="1:33" ht="12.75">
      <c r="A20" s="33" t="s">
        <v>24</v>
      </c>
      <c r="B20" s="33"/>
      <c r="D20" s="34">
        <v>99.8741489808703</v>
      </c>
      <c r="E20" s="35"/>
      <c r="F20" s="35"/>
      <c r="G20" s="34">
        <v>3.926809283707026</v>
      </c>
      <c r="H20" s="35"/>
      <c r="I20" s="35"/>
      <c r="J20" s="34">
        <v>38.20789409479644</v>
      </c>
      <c r="K20" s="36"/>
      <c r="L20" s="36"/>
      <c r="M20" s="37">
        <v>-10712.524631373288</v>
      </c>
      <c r="N20" s="38"/>
      <c r="O20" s="35"/>
      <c r="P20" s="34">
        <v>29.92974276318516</v>
      </c>
      <c r="Q20" s="36"/>
      <c r="R20" s="34">
        <v>27.17821740878592</v>
      </c>
      <c r="T20" s="39">
        <f t="shared" si="0"/>
        <v>-2.7515253543992415</v>
      </c>
      <c r="V20" s="40"/>
      <c r="W20" s="40">
        <v>-9.19328103678207</v>
      </c>
      <c r="X20" s="40"/>
      <c r="Y20" s="40"/>
      <c r="Z20" s="40">
        <v>19.585132681981875</v>
      </c>
      <c r="AA20" s="36"/>
      <c r="AB20" s="40">
        <v>17.006713329655362</v>
      </c>
      <c r="AC20" s="40"/>
      <c r="AD20" s="40">
        <f t="shared" si="1"/>
        <v>-2.578419352326513</v>
      </c>
      <c r="AE20" s="40"/>
      <c r="AF20" s="40"/>
      <c r="AG20" s="40">
        <v>-13.165187053844322</v>
      </c>
    </row>
    <row r="21" spans="1:33" ht="12.75">
      <c r="A21" s="33" t="s">
        <v>25</v>
      </c>
      <c r="B21" s="33"/>
      <c r="D21" s="34">
        <v>99.73714100965175</v>
      </c>
      <c r="E21" s="35"/>
      <c r="F21" s="35"/>
      <c r="G21" s="34">
        <v>4.52094265402987</v>
      </c>
      <c r="H21" s="35"/>
      <c r="I21" s="35"/>
      <c r="J21" s="34">
        <v>22.598631756195854</v>
      </c>
      <c r="K21" s="36"/>
      <c r="L21" s="36"/>
      <c r="M21" s="37">
        <v>-31673.804807197812</v>
      </c>
      <c r="N21" s="38"/>
      <c r="O21" s="35"/>
      <c r="P21" s="34">
        <v>32.40537849678586</v>
      </c>
      <c r="Q21" s="36"/>
      <c r="R21" s="34">
        <v>29.349464442614273</v>
      </c>
      <c r="T21" s="39">
        <f t="shared" si="0"/>
        <v>-3.055914054171584</v>
      </c>
      <c r="V21" s="40"/>
      <c r="W21" s="40">
        <v>-9.430268109834152</v>
      </c>
      <c r="X21" s="40"/>
      <c r="Y21" s="40"/>
      <c r="Z21" s="40">
        <v>22.264812337168305</v>
      </c>
      <c r="AA21" s="36"/>
      <c r="AB21" s="40">
        <v>19.34432323758934</v>
      </c>
      <c r="AC21" s="40"/>
      <c r="AD21" s="40">
        <f t="shared" si="1"/>
        <v>-2.9204890995789654</v>
      </c>
      <c r="AE21" s="40"/>
      <c r="AF21" s="40"/>
      <c r="AG21" s="40">
        <v>-13.117061376275679</v>
      </c>
    </row>
    <row r="22" spans="1:33" ht="12.75">
      <c r="A22" s="33" t="s">
        <v>26</v>
      </c>
      <c r="B22" s="33"/>
      <c r="D22" s="34">
        <v>99.73375609427735</v>
      </c>
      <c r="E22" s="35"/>
      <c r="F22" s="35"/>
      <c r="G22" s="34">
        <v>4.902647306750457</v>
      </c>
      <c r="H22" s="35"/>
      <c r="I22" s="35"/>
      <c r="J22" s="34">
        <v>18.756221926078837</v>
      </c>
      <c r="K22" s="36"/>
      <c r="L22" s="36"/>
      <c r="M22" s="37">
        <v>-52582.406011127394</v>
      </c>
      <c r="N22" s="38"/>
      <c r="O22" s="35"/>
      <c r="P22" s="34">
        <v>33.36305231484558</v>
      </c>
      <c r="Q22" s="36"/>
      <c r="R22" s="34">
        <v>30.096077821283597</v>
      </c>
      <c r="T22" s="39">
        <f t="shared" si="0"/>
        <v>-3.2669744935619853</v>
      </c>
      <c r="V22" s="40"/>
      <c r="W22" s="40">
        <v>-9.792193138081682</v>
      </c>
      <c r="X22" s="40"/>
      <c r="Y22" s="40"/>
      <c r="Z22" s="40">
        <v>22.973961051118124</v>
      </c>
      <c r="AA22" s="36"/>
      <c r="AB22" s="40">
        <v>19.81115889879162</v>
      </c>
      <c r="AC22" s="40"/>
      <c r="AD22" s="40">
        <f t="shared" si="1"/>
        <v>-3.1628021523265026</v>
      </c>
      <c r="AE22" s="40"/>
      <c r="AF22" s="40"/>
      <c r="AG22" s="40">
        <v>-13.766899601201226</v>
      </c>
    </row>
    <row r="23" spans="1:33" ht="12.75">
      <c r="A23" s="33" t="s">
        <v>27</v>
      </c>
      <c r="B23" s="33"/>
      <c r="D23" s="34">
        <v>99.80605935756587</v>
      </c>
      <c r="E23" s="35"/>
      <c r="F23" s="35"/>
      <c r="G23" s="34">
        <v>5.527143587473118</v>
      </c>
      <c r="H23" s="35"/>
      <c r="I23" s="35"/>
      <c r="J23" s="34">
        <v>11.647486201582769</v>
      </c>
      <c r="K23" s="36"/>
      <c r="L23" s="36"/>
      <c r="M23" s="37">
        <v>-163250.25093548946</v>
      </c>
      <c r="N23" s="38"/>
      <c r="O23" s="35"/>
      <c r="P23" s="34">
        <v>35.3654541684329</v>
      </c>
      <c r="Q23" s="36"/>
      <c r="R23" s="34">
        <v>31.793010061853053</v>
      </c>
      <c r="T23" s="39">
        <f t="shared" si="0"/>
        <v>-3.5724441065798445</v>
      </c>
      <c r="W23" s="43">
        <v>-10.101507915364609</v>
      </c>
      <c r="X23" s="43"/>
      <c r="Y23" s="43"/>
      <c r="Z23" s="43">
        <v>23.958567187361016</v>
      </c>
      <c r="AA23" s="43"/>
      <c r="AB23" s="43">
        <v>20.45199969894164</v>
      </c>
      <c r="AC23" s="43"/>
      <c r="AD23" s="44">
        <f t="shared" si="1"/>
        <v>-3.5065674884193747</v>
      </c>
      <c r="AE23" s="43"/>
      <c r="AF23" s="43"/>
      <c r="AG23" s="43">
        <v>-14.6359649180908</v>
      </c>
    </row>
    <row r="24" spans="1:3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2" ht="12.75">
      <c r="A25" s="46" t="s">
        <v>28</v>
      </c>
      <c r="B25" s="47"/>
    </row>
    <row r="26" spans="1:29" ht="12.75" customHeight="1">
      <c r="A26" s="46" t="s">
        <v>29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49"/>
      <c r="V26" s="50"/>
      <c r="W26" s="50"/>
      <c r="X26" s="50"/>
      <c r="Y26" s="50"/>
      <c r="Z26" s="50"/>
      <c r="AA26" s="50"/>
      <c r="AB26" s="50"/>
      <c r="AC26" s="50"/>
    </row>
    <row r="27" spans="1:33" ht="12.75">
      <c r="A27" s="51" t="s">
        <v>30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.75">
      <c r="A29" s="51" t="s">
        <v>31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.75">
      <c r="A30" s="51" t="s">
        <v>32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</sheetData>
  <mergeCells count="21">
    <mergeCell ref="R9:S9"/>
    <mergeCell ref="A7:B9"/>
    <mergeCell ref="D7:E9"/>
    <mergeCell ref="G7:H9"/>
    <mergeCell ref="J7:K9"/>
    <mergeCell ref="M7:N9"/>
    <mergeCell ref="P9:Q9"/>
    <mergeCell ref="AG7:AH9"/>
    <mergeCell ref="Z9:AA9"/>
    <mergeCell ref="AB9:AC9"/>
    <mergeCell ref="AD9:AE9"/>
    <mergeCell ref="A30:AG30"/>
    <mergeCell ref="A3:AH3"/>
    <mergeCell ref="A4:AH4"/>
    <mergeCell ref="A5:AH5"/>
    <mergeCell ref="T9:U9"/>
    <mergeCell ref="P7:U8"/>
    <mergeCell ref="A27:AG28"/>
    <mergeCell ref="A29:AG29"/>
    <mergeCell ref="W7:X9"/>
    <mergeCell ref="Z7:AE8"/>
  </mergeCells>
  <hyperlinks>
    <hyperlink ref="S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2005-04-04T19:13:10Z</dcterms:created>
  <dcterms:modified xsi:type="dcterms:W3CDTF">2005-04-04T19:15:42Z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