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T04-0111" sheetId="1" r:id="rId1"/>
  </sheets>
  <externalReferences>
    <externalReference r:id="rId4"/>
    <externalReference r:id="rId5"/>
  </externalReferences>
  <definedNames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<sst xmlns="http://schemas.openxmlformats.org/spreadsheetml/2006/main" count="52" uniqueCount="44">
  <si>
    <t>Total ($ millions)</t>
  </si>
  <si>
    <t>AGI</t>
  </si>
  <si>
    <t>Income</t>
  </si>
  <si>
    <t>Payroll</t>
  </si>
  <si>
    <t>Income and Payroll</t>
  </si>
  <si>
    <t>Tax</t>
  </si>
  <si>
    <t>All</t>
  </si>
  <si>
    <t>Addendum</t>
  </si>
  <si>
    <t>Top 1 Percent</t>
  </si>
  <si>
    <t>* Less than 0.05 percent.</t>
  </si>
  <si>
    <t>(1) Calendar year.</t>
  </si>
  <si>
    <r>
      <t>Tax</t>
    </r>
    <r>
      <rPr>
        <b/>
        <vertAlign val="superscript"/>
        <sz val="10"/>
        <rFont val="Times New Roman"/>
        <family val="1"/>
      </rPr>
      <t>4</t>
    </r>
  </si>
  <si>
    <r>
      <t>Tax</t>
    </r>
    <r>
      <rPr>
        <b/>
        <vertAlign val="superscript"/>
        <sz val="10"/>
        <rFont val="Times New Roman"/>
        <family val="1"/>
      </rPr>
      <t>5</t>
    </r>
  </si>
  <si>
    <t>Individual</t>
  </si>
  <si>
    <t>Payroll Tax</t>
  </si>
  <si>
    <t>Corporate Income Tax</t>
  </si>
  <si>
    <t>Estate Tax</t>
  </si>
  <si>
    <t>Share of Total</t>
  </si>
  <si>
    <r>
      <t>Cash Income Class</t>
    </r>
    <r>
      <rPr>
        <b/>
        <vertAlign val="superscript"/>
        <sz val="10"/>
        <rFont val="Times New Roman"/>
        <family val="1"/>
      </rPr>
      <t>2</t>
    </r>
  </si>
  <si>
    <t>Cash Income</t>
  </si>
  <si>
    <t>All Federal Tax</t>
  </si>
  <si>
    <t>Lowest Quintile</t>
  </si>
  <si>
    <t>Second Quintile</t>
  </si>
  <si>
    <t>Middle Quintile</t>
  </si>
  <si>
    <t>Fourth Quintile</t>
  </si>
  <si>
    <t>Top Quintile</t>
  </si>
  <si>
    <t>Top 10 Percent</t>
  </si>
  <si>
    <t>Top 5 Percent</t>
  </si>
  <si>
    <t>Top 0.5 Percent</t>
  </si>
  <si>
    <t>Top 0.1 Percent</t>
  </si>
  <si>
    <t>Preliminary Results</t>
  </si>
  <si>
    <t>http://www.taxpolicycenter.org</t>
  </si>
  <si>
    <t>(2) Tax units with negative cash income are excluded from the lowest quintile but are included in the totals. Includes both filing and non-filing units. Tax units that are dependents of other taxpayers are excluded from the analysis. For a description of cash income, see http://www.taxpolicycenter.org/TaxModel/income.cfm</t>
  </si>
  <si>
    <r>
      <t>Tax</t>
    </r>
    <r>
      <rPr>
        <b/>
        <vertAlign val="superscript"/>
        <sz val="10"/>
        <rFont val="Times New Roman"/>
        <family val="1"/>
      </rPr>
      <t>3</t>
    </r>
  </si>
  <si>
    <t>(4) Includes both the employee and employer portion of Social Security and Medicare tax.</t>
  </si>
  <si>
    <r>
      <t>Payroll Tax</t>
    </r>
    <r>
      <rPr>
        <b/>
        <vertAlign val="superscript"/>
        <sz val="10"/>
        <rFont val="Times New Roman"/>
        <family val="1"/>
      </rPr>
      <t>4</t>
    </r>
  </si>
  <si>
    <r>
      <t>All Federal Tax</t>
    </r>
    <r>
      <rPr>
        <b/>
        <vertAlign val="superscript"/>
        <sz val="10"/>
        <rFont val="Times New Roman"/>
        <family val="1"/>
      </rPr>
      <t>5</t>
    </r>
  </si>
  <si>
    <t>(5) Excludes customs duties and excise taxes.</t>
  </si>
  <si>
    <t>Average Effective Tax Rate</t>
  </si>
  <si>
    <t>(3) After tax credits (including refundable portion of earned income and child tax credits).</t>
  </si>
  <si>
    <t>Source: Urban-Brookings Tax Policy Center Microsimulation Model (version 0304-3).</t>
  </si>
  <si>
    <r>
      <t>Pre-EGTRRA Distribution of Federal Taxes By Cash Income Percentiles, 2005</t>
    </r>
    <r>
      <rPr>
        <b/>
        <vertAlign val="superscript"/>
        <sz val="12"/>
        <rFont val="Times New Roman"/>
        <family val="1"/>
      </rPr>
      <t>1</t>
    </r>
  </si>
  <si>
    <t>Table T04-0111</t>
  </si>
  <si>
    <t>*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</si>
</sst>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\ \ \ \ \ \ \ \ "/>
    <numFmt numFmtId="166" formatCode="0.0"/>
    <numFmt numFmtId="167" formatCode="#,##0.000"/>
    <numFmt numFmtId="168" formatCode="0.000"/>
  </numFmts>
  <fonts count="8">
    <font>
      <sz val="10"/>
      <name val="Times New Roman"/>
      <family val="1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5" fontId="4" fillId="0" borderId="0" xfId="21" applyNumberFormat="1" applyFont="1" applyAlignment="1">
      <alignment horizontal="left"/>
      <protection/>
    </xf>
    <xf numFmtId="0" fontId="0" fillId="0" borderId="0" xfId="21">
      <alignment/>
      <protection/>
    </xf>
    <xf numFmtId="0" fontId="0" fillId="0" borderId="1" xfId="21" applyBorder="1">
      <alignment/>
      <protection/>
    </xf>
    <xf numFmtId="0" fontId="4" fillId="0" borderId="2" xfId="21" applyFont="1" applyBorder="1" applyAlignment="1">
      <alignment horizontal="center" vertical="center" wrapText="1"/>
      <protection/>
    </xf>
    <xf numFmtId="0" fontId="4" fillId="0" borderId="2" xfId="21" applyFont="1" applyBorder="1" applyAlignment="1">
      <alignment horizontal="center"/>
      <protection/>
    </xf>
    <xf numFmtId="0" fontId="4" fillId="0" borderId="0" xfId="21" applyFont="1" applyBorder="1" applyAlignment="1">
      <alignment horizontal="center" vertical="center" wrapText="1"/>
      <protection/>
    </xf>
    <xf numFmtId="0" fontId="4" fillId="0" borderId="0" xfId="21" applyFont="1" applyAlignment="1">
      <alignment horizontal="right"/>
      <protection/>
    </xf>
    <xf numFmtId="3" fontId="0" fillId="0" borderId="0" xfId="21" applyNumberFormat="1" applyAlignment="1">
      <alignment horizontal="right"/>
      <protection/>
    </xf>
    <xf numFmtId="3" fontId="0" fillId="0" borderId="0" xfId="21" applyNumberFormat="1" applyAlignment="1">
      <alignment horizontal="center"/>
      <protection/>
    </xf>
    <xf numFmtId="164" fontId="0" fillId="0" borderId="0" xfId="21" applyNumberFormat="1" applyAlignment="1">
      <alignment horizontal="center"/>
      <protection/>
    </xf>
    <xf numFmtId="0" fontId="0" fillId="0" borderId="0" xfId="21" applyAlignment="1">
      <alignment horizontal="center"/>
      <protection/>
    </xf>
    <xf numFmtId="166" fontId="0" fillId="0" borderId="0" xfId="21" applyNumberFormat="1" applyFont="1" applyAlignment="1">
      <alignment horizontal="right"/>
      <protection/>
    </xf>
    <xf numFmtId="166" fontId="0" fillId="0" borderId="0" xfId="21" applyNumberFormat="1" applyAlignment="1">
      <alignment horizontal="center"/>
      <protection/>
    </xf>
    <xf numFmtId="166" fontId="0" fillId="0" borderId="0" xfId="21" applyNumberFormat="1" applyAlignment="1">
      <alignment horizontal="right"/>
      <protection/>
    </xf>
    <xf numFmtId="16" fontId="4" fillId="0" borderId="0" xfId="21" applyNumberFormat="1" applyFont="1" applyAlignment="1" quotePrefix="1">
      <alignment horizontal="right"/>
      <protection/>
    </xf>
    <xf numFmtId="0" fontId="0" fillId="0" borderId="3" xfId="2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>
      <alignment/>
      <protection/>
    </xf>
    <xf numFmtId="0" fontId="4" fillId="0" borderId="0" xfId="21" applyFont="1">
      <alignment/>
      <protection/>
    </xf>
    <xf numFmtId="0" fontId="4" fillId="0" borderId="0" xfId="21" applyFont="1" applyAlignment="1">
      <alignment horizontal="left"/>
      <protection/>
    </xf>
    <xf numFmtId="0" fontId="3" fillId="0" borderId="0" xfId="20" applyAlignment="1">
      <alignment horizontal="right"/>
    </xf>
    <xf numFmtId="0" fontId="4" fillId="0" borderId="4" xfId="21" applyFont="1" applyBorder="1" applyAlignment="1">
      <alignment horizontal="center" vertical="center" wrapText="1"/>
      <protection/>
    </xf>
    <xf numFmtId="0" fontId="4" fillId="0" borderId="0" xfId="21" applyFont="1" applyBorder="1" applyAlignment="1">
      <alignment horizontal="center" vertical="center" wrapText="1"/>
      <protection/>
    </xf>
    <xf numFmtId="0" fontId="4" fillId="0" borderId="3" xfId="21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21" applyFont="1" applyAlignment="1">
      <alignment wrapText="1"/>
      <protection/>
    </xf>
    <xf numFmtId="0" fontId="0" fillId="0" borderId="0" xfId="0" applyAlignment="1">
      <alignment wrapText="1"/>
    </xf>
    <xf numFmtId="0" fontId="0" fillId="0" borderId="0" xfId="21" applyFont="1" applyFill="1" applyBorder="1" applyAlignment="1">
      <alignment horizontal="left" wrapText="1"/>
      <protection/>
    </xf>
    <xf numFmtId="0" fontId="4" fillId="0" borderId="2" xfId="21" applyFont="1" applyBorder="1" applyAlignment="1">
      <alignment horizontal="center" vertical="center" wrapText="1"/>
      <protection/>
    </xf>
    <xf numFmtId="0" fontId="4" fillId="0" borderId="5" xfId="21" applyFont="1" applyBorder="1" applyAlignment="1">
      <alignment horizontal="center"/>
      <protection/>
    </xf>
    <xf numFmtId="0" fontId="5" fillId="0" borderId="0" xfId="21" applyFont="1" applyAlignment="1">
      <alignment horizontal="center"/>
      <protection/>
    </xf>
    <xf numFmtId="0" fontId="4" fillId="0" borderId="0" xfId="21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cc and Freeze Optio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GTRRA%20Options\Excel%20Files\Tables%20for%20Paper\individual%20curr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x rate schedul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4-01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2"/>
  <sheetViews>
    <sheetView showGridLines="0" tabSelected="1" workbookViewId="0" topLeftCell="A1">
      <selection activeCell="A1" sqref="A1"/>
    </sheetView>
  </sheetViews>
  <sheetFormatPr defaultColWidth="9.33203125" defaultRowHeight="12.75"/>
  <cols>
    <col min="1" max="1" width="16" style="2" customWidth="1"/>
    <col min="2" max="2" width="4.16015625" style="2" customWidth="1"/>
    <col min="3" max="3" width="1.5" style="2" customWidth="1"/>
    <col min="4" max="4" width="8.83203125" style="2" hidden="1" customWidth="1"/>
    <col min="5" max="5" width="2.83203125" style="2" hidden="1" customWidth="1"/>
    <col min="6" max="6" width="8.83203125" style="2" hidden="1" customWidth="1"/>
    <col min="7" max="7" width="2.83203125" style="2" hidden="1" customWidth="1"/>
    <col min="8" max="8" width="8.83203125" style="2" hidden="1" customWidth="1"/>
    <col min="9" max="9" width="2.83203125" style="2" hidden="1" customWidth="1"/>
    <col min="10" max="10" width="8.83203125" style="2" hidden="1" customWidth="1"/>
    <col min="11" max="11" width="2.83203125" style="2" hidden="1" customWidth="1"/>
    <col min="12" max="12" width="1.5" style="2" hidden="1" customWidth="1"/>
    <col min="13" max="13" width="7.83203125" style="2" customWidth="1"/>
    <col min="14" max="14" width="2.83203125" style="2" customWidth="1"/>
    <col min="15" max="15" width="7.83203125" style="2" customWidth="1"/>
    <col min="16" max="16" width="2.83203125" style="2" customWidth="1"/>
    <col min="17" max="17" width="7.83203125" style="2" customWidth="1"/>
    <col min="18" max="18" width="2.83203125" style="2" customWidth="1"/>
    <col min="19" max="19" width="8.33203125" style="2" customWidth="1"/>
    <col min="20" max="20" width="2.83203125" style="2" customWidth="1"/>
    <col min="21" max="21" width="8.33203125" style="2" customWidth="1"/>
    <col min="22" max="22" width="2.83203125" style="2" customWidth="1"/>
    <col min="23" max="23" width="8.33203125" style="2" customWidth="1"/>
    <col min="24" max="24" width="2.83203125" style="2" customWidth="1"/>
    <col min="25" max="25" width="1.5" style="2" customWidth="1"/>
    <col min="26" max="26" width="9.33203125" style="2" customWidth="1"/>
    <col min="27" max="27" width="2.83203125" style="2" customWidth="1"/>
    <col min="28" max="28" width="7.83203125" style="2" customWidth="1"/>
    <col min="29" max="29" width="2.83203125" style="2" customWidth="1"/>
    <col min="30" max="30" width="8.16015625" style="2" customWidth="1"/>
    <col min="31" max="31" width="2.83203125" style="2" customWidth="1"/>
    <col min="32" max="32" width="8.16015625" style="2" customWidth="1"/>
    <col min="33" max="33" width="2.83203125" style="2" customWidth="1"/>
    <col min="34" max="34" width="8.16015625" style="2" customWidth="1"/>
    <col min="35" max="35" width="2.83203125" style="2" customWidth="1"/>
    <col min="36" max="16384" width="8.16015625" style="2" customWidth="1"/>
  </cols>
  <sheetData>
    <row r="1" spans="1:35" ht="12.75">
      <c r="A1" s="1">
        <v>38210</v>
      </c>
      <c r="M1" s="20" t="s">
        <v>30</v>
      </c>
      <c r="AI1" s="22" t="s">
        <v>31</v>
      </c>
    </row>
    <row r="2" ht="12.75">
      <c r="A2" s="1"/>
    </row>
    <row r="3" spans="1:35" ht="15.75">
      <c r="A3" s="33" t="s">
        <v>42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</row>
    <row r="4" spans="1:35" ht="18.75" customHeight="1">
      <c r="A4" s="33" t="s">
        <v>41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</row>
    <row r="5" spans="2:35" ht="13.5" thickBo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3.5" customHeight="1" thickTop="1">
      <c r="A6" s="31" t="s">
        <v>18</v>
      </c>
      <c r="B6" s="31"/>
      <c r="C6" s="4"/>
      <c r="D6" s="32" t="s">
        <v>0</v>
      </c>
      <c r="E6" s="32"/>
      <c r="F6" s="32"/>
      <c r="G6" s="32"/>
      <c r="H6" s="32"/>
      <c r="I6" s="32"/>
      <c r="J6" s="32"/>
      <c r="K6" s="32"/>
      <c r="L6" s="5"/>
      <c r="M6" s="32" t="s">
        <v>17</v>
      </c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5"/>
      <c r="Z6" s="32" t="s">
        <v>38</v>
      </c>
      <c r="AA6" s="32"/>
      <c r="AB6" s="32"/>
      <c r="AC6" s="32"/>
      <c r="AD6" s="32"/>
      <c r="AE6" s="32"/>
      <c r="AF6" s="32"/>
      <c r="AG6" s="32"/>
      <c r="AH6" s="32"/>
      <c r="AI6" s="32"/>
    </row>
    <row r="7" spans="1:35" ht="12.75" customHeight="1">
      <c r="A7" s="24"/>
      <c r="B7" s="24"/>
      <c r="C7" s="6"/>
      <c r="D7" s="24" t="s">
        <v>1</v>
      </c>
      <c r="E7" s="24"/>
      <c r="F7" s="23" t="s">
        <v>2</v>
      </c>
      <c r="G7" s="23"/>
      <c r="H7" s="23" t="s">
        <v>3</v>
      </c>
      <c r="I7" s="23"/>
      <c r="J7" s="23" t="s">
        <v>4</v>
      </c>
      <c r="K7" s="23"/>
      <c r="L7" s="6"/>
      <c r="M7" s="24" t="s">
        <v>19</v>
      </c>
      <c r="N7" s="24"/>
      <c r="O7" s="23" t="s">
        <v>13</v>
      </c>
      <c r="P7" s="23"/>
      <c r="Q7" s="23" t="s">
        <v>35</v>
      </c>
      <c r="R7" s="23"/>
      <c r="S7" s="23" t="s">
        <v>15</v>
      </c>
      <c r="T7" s="23"/>
      <c r="U7" s="23" t="s">
        <v>16</v>
      </c>
      <c r="V7" s="23"/>
      <c r="W7" s="23" t="s">
        <v>36</v>
      </c>
      <c r="X7" s="23"/>
      <c r="Y7" s="6"/>
      <c r="Z7" s="34" t="s">
        <v>13</v>
      </c>
      <c r="AA7" s="34"/>
      <c r="AB7" s="24" t="s">
        <v>14</v>
      </c>
      <c r="AC7" s="24"/>
      <c r="AD7" s="24" t="s">
        <v>15</v>
      </c>
      <c r="AE7" s="24"/>
      <c r="AF7" s="23" t="s">
        <v>16</v>
      </c>
      <c r="AG7" s="23"/>
      <c r="AH7" s="23" t="s">
        <v>20</v>
      </c>
      <c r="AI7" s="23"/>
    </row>
    <row r="8" spans="1:35" ht="12.75" customHeight="1">
      <c r="A8" s="24"/>
      <c r="B8" s="24"/>
      <c r="C8" s="6"/>
      <c r="D8" s="24"/>
      <c r="E8" s="24"/>
      <c r="F8" s="6"/>
      <c r="G8" s="6"/>
      <c r="H8" s="6"/>
      <c r="I8" s="6"/>
      <c r="J8" s="24"/>
      <c r="K8" s="24"/>
      <c r="L8" s="6"/>
      <c r="M8" s="24"/>
      <c r="N8" s="24"/>
      <c r="O8" s="24" t="s">
        <v>2</v>
      </c>
      <c r="P8" s="24"/>
      <c r="Q8" s="26"/>
      <c r="R8" s="26"/>
      <c r="S8" s="24"/>
      <c r="T8" s="24"/>
      <c r="U8" s="24"/>
      <c r="V8" s="24"/>
      <c r="W8" s="24"/>
      <c r="X8" s="24"/>
      <c r="Y8" s="6"/>
      <c r="Z8" s="24" t="s">
        <v>2</v>
      </c>
      <c r="AA8" s="24"/>
      <c r="AB8" s="26"/>
      <c r="AC8" s="26"/>
      <c r="AD8" s="24"/>
      <c r="AE8" s="24"/>
      <c r="AF8" s="24"/>
      <c r="AG8" s="24"/>
      <c r="AH8" s="24"/>
      <c r="AI8" s="24"/>
    </row>
    <row r="9" spans="1:35" ht="12.75">
      <c r="A9" s="25"/>
      <c r="B9" s="25"/>
      <c r="C9" s="6"/>
      <c r="D9" s="25"/>
      <c r="E9" s="25"/>
      <c r="F9" s="25" t="s">
        <v>11</v>
      </c>
      <c r="G9" s="25"/>
      <c r="H9" s="25" t="s">
        <v>12</v>
      </c>
      <c r="I9" s="25"/>
      <c r="J9" s="25"/>
      <c r="K9" s="25"/>
      <c r="L9" s="6"/>
      <c r="M9" s="25"/>
      <c r="N9" s="25"/>
      <c r="O9" s="25" t="s">
        <v>33</v>
      </c>
      <c r="P9" s="25"/>
      <c r="Q9" s="27"/>
      <c r="R9" s="27"/>
      <c r="S9" s="25"/>
      <c r="T9" s="25"/>
      <c r="U9" s="25"/>
      <c r="V9" s="25"/>
      <c r="W9" s="25"/>
      <c r="X9" s="25"/>
      <c r="Y9" s="6"/>
      <c r="Z9" s="25" t="s">
        <v>5</v>
      </c>
      <c r="AA9" s="25"/>
      <c r="AB9" s="27"/>
      <c r="AC9" s="27"/>
      <c r="AD9" s="25"/>
      <c r="AE9" s="25"/>
      <c r="AF9" s="25"/>
      <c r="AG9" s="25"/>
      <c r="AH9" s="25"/>
      <c r="AI9" s="25"/>
    </row>
    <row r="11" spans="1:35" ht="12.75">
      <c r="A11" s="7" t="s">
        <v>21</v>
      </c>
      <c r="B11" s="7"/>
      <c r="D11" s="8" t="e">
        <f>#REF!/1000000</f>
        <v>#REF!</v>
      </c>
      <c r="E11" s="9"/>
      <c r="F11" s="8" t="e">
        <f>#REF!/1000000</f>
        <v>#REF!</v>
      </c>
      <c r="G11" s="10"/>
      <c r="H11" s="8" t="e">
        <f>#REF!/1000000</f>
        <v>#REF!</v>
      </c>
      <c r="I11" s="10"/>
      <c r="J11" s="8" t="e">
        <f aca="true" t="shared" si="0" ref="J11:J20">+F11+H11</f>
        <v>#REF!</v>
      </c>
      <c r="K11" s="10"/>
      <c r="L11" s="11"/>
      <c r="M11" s="12">
        <v>2.4994894227648583</v>
      </c>
      <c r="N11" s="13"/>
      <c r="O11" s="12">
        <v>-1.209028437773331</v>
      </c>
      <c r="P11" s="13"/>
      <c r="Q11" s="12">
        <v>2.4508949651369982</v>
      </c>
      <c r="R11" s="13"/>
      <c r="S11" s="12">
        <v>1.039753668713644</v>
      </c>
      <c r="T11" s="13"/>
      <c r="U11" s="12">
        <v>0.21357012710513285</v>
      </c>
      <c r="V11" s="13"/>
      <c r="W11" s="12">
        <v>0.40578614295119153</v>
      </c>
      <c r="X11" s="13"/>
      <c r="Y11" s="13"/>
      <c r="Z11" s="14">
        <v>-5.652726984668983</v>
      </c>
      <c r="AA11" s="13"/>
      <c r="AB11" s="14">
        <v>8.25659275373091</v>
      </c>
      <c r="AC11" s="13"/>
      <c r="AD11" s="14">
        <v>1.1169086578826413</v>
      </c>
      <c r="AE11" s="10"/>
      <c r="AF11" s="12" t="s">
        <v>43</v>
      </c>
      <c r="AG11" s="10"/>
      <c r="AH11" s="14">
        <v>3.7437042685660393</v>
      </c>
      <c r="AI11" s="10"/>
    </row>
    <row r="12" spans="1:35" ht="12.75">
      <c r="A12" s="15" t="s">
        <v>22</v>
      </c>
      <c r="B12" s="15"/>
      <c r="D12" s="8" t="e">
        <f>#REF!/1000000</f>
        <v>#REF!</v>
      </c>
      <c r="E12" s="9"/>
      <c r="F12" s="8" t="e">
        <f>#REF!/1000000</f>
        <v>#REF!</v>
      </c>
      <c r="G12" s="10"/>
      <c r="H12" s="8" t="e">
        <f>#REF!/1000000</f>
        <v>#REF!</v>
      </c>
      <c r="I12" s="10"/>
      <c r="J12" s="8" t="e">
        <f t="shared" si="0"/>
        <v>#REF!</v>
      </c>
      <c r="K12" s="10"/>
      <c r="L12" s="11"/>
      <c r="M12" s="12">
        <v>6.44648608522824</v>
      </c>
      <c r="N12" s="13"/>
      <c r="O12" s="12">
        <v>-0.5783600867032135</v>
      </c>
      <c r="P12" s="13"/>
      <c r="Q12" s="12">
        <v>7.08661392743012</v>
      </c>
      <c r="R12" s="13"/>
      <c r="S12" s="12">
        <v>2.9253715927793653</v>
      </c>
      <c r="T12" s="13"/>
      <c r="U12" s="12">
        <v>0.2622797029457117</v>
      </c>
      <c r="V12" s="13"/>
      <c r="W12" s="12">
        <v>2.638247869478013</v>
      </c>
      <c r="X12" s="13"/>
      <c r="Y12" s="13"/>
      <c r="Z12" s="14">
        <v>-1.048450816303433</v>
      </c>
      <c r="AA12" s="13"/>
      <c r="AB12" s="14">
        <v>9.256422973526513</v>
      </c>
      <c r="AC12" s="13"/>
      <c r="AD12" s="14">
        <v>1.2184185139588415</v>
      </c>
      <c r="AE12" s="10"/>
      <c r="AF12" s="12" t="s">
        <v>43</v>
      </c>
      <c r="AG12" s="10"/>
      <c r="AH12" s="14">
        <v>9.437308932708493</v>
      </c>
      <c r="AI12" s="10"/>
    </row>
    <row r="13" spans="1:35" ht="12.75">
      <c r="A13" s="7" t="s">
        <v>23</v>
      </c>
      <c r="B13" s="7"/>
      <c r="D13" s="8" t="e">
        <f>#REF!/1000000</f>
        <v>#REF!</v>
      </c>
      <c r="E13" s="9"/>
      <c r="F13" s="8" t="e">
        <f>#REF!/1000000</f>
        <v>#REF!</v>
      </c>
      <c r="G13" s="10"/>
      <c r="H13" s="8" t="e">
        <f>#REF!/1000000</f>
        <v>#REF!</v>
      </c>
      <c r="I13" s="10"/>
      <c r="J13" s="8" t="e">
        <f t="shared" si="0"/>
        <v>#REF!</v>
      </c>
      <c r="K13" s="10"/>
      <c r="L13" s="11"/>
      <c r="M13" s="12">
        <v>11.46774338096245</v>
      </c>
      <c r="N13" s="13"/>
      <c r="O13" s="12">
        <v>4.742747829857671</v>
      </c>
      <c r="P13" s="13"/>
      <c r="Q13" s="12">
        <v>13.81136271179633</v>
      </c>
      <c r="R13" s="13"/>
      <c r="S13" s="12">
        <v>4.975056776681435</v>
      </c>
      <c r="T13" s="13"/>
      <c r="U13" s="12">
        <v>1.5285830824732445</v>
      </c>
      <c r="V13" s="13"/>
      <c r="W13" s="12">
        <v>8.04380095684613</v>
      </c>
      <c r="X13" s="13"/>
      <c r="Y13" s="13"/>
      <c r="Z13" s="14">
        <v>4.833089812083047</v>
      </c>
      <c r="AA13" s="13"/>
      <c r="AB13" s="14">
        <v>10.141122586204487</v>
      </c>
      <c r="AC13" s="13"/>
      <c r="AD13" s="14">
        <v>1.1648193451014037</v>
      </c>
      <c r="AE13" s="10"/>
      <c r="AF13" s="12" t="s">
        <v>43</v>
      </c>
      <c r="AG13" s="10"/>
      <c r="AH13" s="14">
        <v>16.17480207241479</v>
      </c>
      <c r="AI13" s="10"/>
    </row>
    <row r="14" spans="1:35" ht="12.75">
      <c r="A14" s="7" t="s">
        <v>24</v>
      </c>
      <c r="B14" s="7"/>
      <c r="D14" s="8" t="e">
        <f>#REF!/1000000</f>
        <v>#REF!</v>
      </c>
      <c r="E14" s="9"/>
      <c r="F14" s="8" t="e">
        <f>#REF!/1000000</f>
        <v>#REF!</v>
      </c>
      <c r="G14" s="10"/>
      <c r="H14" s="8" t="e">
        <f>#REF!/1000000</f>
        <v>#REF!</v>
      </c>
      <c r="I14" s="10"/>
      <c r="J14" s="8" t="e">
        <f t="shared" si="0"/>
        <v>#REF!</v>
      </c>
      <c r="K14" s="10"/>
      <c r="L14" s="11"/>
      <c r="M14" s="12">
        <v>20.061706743580483</v>
      </c>
      <c r="N14" s="13"/>
      <c r="O14" s="12">
        <v>14.444312333163275</v>
      </c>
      <c r="P14" s="13"/>
      <c r="Q14" s="12">
        <v>25.515267549563102</v>
      </c>
      <c r="R14" s="13"/>
      <c r="S14" s="12">
        <v>10.611620320050827</v>
      </c>
      <c r="T14" s="13"/>
      <c r="U14" s="12">
        <v>2.3184324522911886</v>
      </c>
      <c r="V14" s="13"/>
      <c r="W14" s="12">
        <v>17.89950402832989</v>
      </c>
      <c r="X14" s="13"/>
      <c r="Y14" s="13"/>
      <c r="Z14" s="14">
        <v>8.413986106844554</v>
      </c>
      <c r="AA14" s="13"/>
      <c r="AB14" s="14">
        <v>10.709266265727258</v>
      </c>
      <c r="AC14" s="13"/>
      <c r="AD14" s="14">
        <v>1.420209208514464</v>
      </c>
      <c r="AE14" s="10"/>
      <c r="AF14" s="12" t="s">
        <v>43</v>
      </c>
      <c r="AG14" s="10"/>
      <c r="AH14" s="14">
        <v>20.574474198509368</v>
      </c>
      <c r="AI14" s="10"/>
    </row>
    <row r="15" spans="1:35" ht="12.75">
      <c r="A15" s="7" t="s">
        <v>25</v>
      </c>
      <c r="B15" s="7"/>
      <c r="D15" s="8" t="e">
        <f>#REF!/1000000</f>
        <v>#REF!</v>
      </c>
      <c r="E15" s="9"/>
      <c r="F15" s="8" t="e">
        <f>#REF!/1000000</f>
        <v>#REF!</v>
      </c>
      <c r="G15" s="10"/>
      <c r="H15" s="8" t="e">
        <f>#REF!/1000000</f>
        <v>#REF!</v>
      </c>
      <c r="I15" s="10"/>
      <c r="J15" s="8" t="e">
        <f t="shared" si="0"/>
        <v>#REF!</v>
      </c>
      <c r="K15" s="10"/>
      <c r="L15" s="11"/>
      <c r="M15" s="12">
        <v>59.838604517012975</v>
      </c>
      <c r="N15" s="13"/>
      <c r="O15" s="12">
        <v>82.60419013999257</v>
      </c>
      <c r="P15" s="13"/>
      <c r="Q15" s="12">
        <v>51.015879855222</v>
      </c>
      <c r="R15" s="13"/>
      <c r="S15" s="12">
        <v>79.63132756848577</v>
      </c>
      <c r="T15" s="13"/>
      <c r="U15" s="12">
        <v>94.08031721902323</v>
      </c>
      <c r="V15" s="13"/>
      <c r="W15" s="12">
        <v>70.85711201752201</v>
      </c>
      <c r="X15" s="13"/>
      <c r="Y15" s="13"/>
      <c r="Z15" s="14">
        <v>16.132193344255572</v>
      </c>
      <c r="AA15" s="13"/>
      <c r="AB15" s="14">
        <v>7.178792361027049</v>
      </c>
      <c r="AC15" s="13"/>
      <c r="AD15" s="14">
        <v>3.5730656720477603</v>
      </c>
      <c r="AE15" s="10"/>
      <c r="AF15" s="14">
        <v>0.42191908281455964</v>
      </c>
      <c r="AG15" s="10"/>
      <c r="AH15" s="14">
        <v>27.30597046014494</v>
      </c>
      <c r="AI15" s="10"/>
    </row>
    <row r="16" spans="1:35" ht="12.75">
      <c r="A16" s="7" t="s">
        <v>6</v>
      </c>
      <c r="B16" s="7"/>
      <c r="D16" s="8" t="e">
        <f>#REF!/1000000</f>
        <v>#REF!</v>
      </c>
      <c r="E16" s="9"/>
      <c r="F16" s="8" t="e">
        <f>#REF!/1000000</f>
        <v>#REF!</v>
      </c>
      <c r="G16" s="10"/>
      <c r="H16" s="8" t="e">
        <f>#REF!/1000000</f>
        <v>#REF!</v>
      </c>
      <c r="I16" s="10"/>
      <c r="J16" s="8" t="e">
        <f t="shared" si="0"/>
        <v>#REF!</v>
      </c>
      <c r="K16" s="10"/>
      <c r="L16" s="11"/>
      <c r="M16" s="12">
        <v>100</v>
      </c>
      <c r="N16" s="13"/>
      <c r="O16" s="12">
        <v>100</v>
      </c>
      <c r="P16" s="13"/>
      <c r="Q16" s="12">
        <v>100</v>
      </c>
      <c r="R16" s="13"/>
      <c r="S16" s="12">
        <v>100</v>
      </c>
      <c r="T16" s="13"/>
      <c r="U16" s="12">
        <v>100</v>
      </c>
      <c r="V16" s="13"/>
      <c r="W16" s="12">
        <v>100</v>
      </c>
      <c r="X16" s="13"/>
      <c r="Y16" s="13"/>
      <c r="Z16" s="14">
        <v>11.686186086721735</v>
      </c>
      <c r="AA16" s="13"/>
      <c r="AB16" s="14">
        <v>8.420298115416715</v>
      </c>
      <c r="AC16" s="13"/>
      <c r="AD16" s="14">
        <v>2.684964199285755</v>
      </c>
      <c r="AE16" s="10"/>
      <c r="AF16" s="14">
        <v>0.26835633510827783</v>
      </c>
      <c r="AG16" s="10"/>
      <c r="AH16" s="14">
        <v>23.05980473652098</v>
      </c>
      <c r="AI16" s="10"/>
    </row>
    <row r="17" spans="1:35" ht="12.75">
      <c r="A17" s="7"/>
      <c r="B17" s="7"/>
      <c r="D17" s="8" t="e">
        <f>#REF!/1000000</f>
        <v>#REF!</v>
      </c>
      <c r="E17" s="9"/>
      <c r="F17" s="8" t="e">
        <f>#REF!/1000000</f>
        <v>#REF!</v>
      </c>
      <c r="G17" s="10"/>
      <c r="H17" s="8" t="e">
        <f>#REF!/1000000</f>
        <v>#REF!</v>
      </c>
      <c r="I17" s="10"/>
      <c r="J17" s="8" t="e">
        <f t="shared" si="0"/>
        <v>#REF!</v>
      </c>
      <c r="K17" s="10"/>
      <c r="L17" s="11"/>
      <c r="M17" s="14"/>
      <c r="N17" s="13"/>
      <c r="O17" s="14"/>
      <c r="P17" s="13"/>
      <c r="Q17" s="14"/>
      <c r="R17" s="13"/>
      <c r="S17" s="14"/>
      <c r="T17" s="13"/>
      <c r="U17" s="14"/>
      <c r="V17" s="13"/>
      <c r="W17" s="14"/>
      <c r="X17" s="13"/>
      <c r="Y17" s="13"/>
      <c r="Z17" s="14"/>
      <c r="AA17" s="13"/>
      <c r="AB17" s="14"/>
      <c r="AC17" s="13"/>
      <c r="AD17" s="14"/>
      <c r="AE17" s="10"/>
      <c r="AF17" s="14"/>
      <c r="AG17" s="10"/>
      <c r="AH17" s="14"/>
      <c r="AI17" s="10"/>
    </row>
    <row r="18" spans="1:35" ht="12.75">
      <c r="A18" s="21" t="s">
        <v>7</v>
      </c>
      <c r="B18" s="7"/>
      <c r="D18" s="8" t="e">
        <f>#REF!/1000000</f>
        <v>#REF!</v>
      </c>
      <c r="E18" s="9"/>
      <c r="F18" s="8" t="e">
        <f>#REF!/1000000</f>
        <v>#REF!</v>
      </c>
      <c r="G18" s="10"/>
      <c r="H18" s="8" t="e">
        <f>#REF!/1000000</f>
        <v>#REF!</v>
      </c>
      <c r="I18" s="10"/>
      <c r="J18" s="8" t="e">
        <f t="shared" si="0"/>
        <v>#REF!</v>
      </c>
      <c r="K18" s="10"/>
      <c r="L18" s="11"/>
      <c r="M18" s="14"/>
      <c r="N18" s="13"/>
      <c r="O18" s="14"/>
      <c r="P18" s="13"/>
      <c r="Q18" s="14"/>
      <c r="R18" s="13"/>
      <c r="S18" s="14"/>
      <c r="T18" s="13"/>
      <c r="U18" s="14"/>
      <c r="V18" s="13"/>
      <c r="W18" s="14"/>
      <c r="X18" s="13"/>
      <c r="Y18" s="13"/>
      <c r="Z18" s="14"/>
      <c r="AA18" s="13"/>
      <c r="AB18" s="14"/>
      <c r="AC18" s="13"/>
      <c r="AD18" s="14"/>
      <c r="AE18" s="10"/>
      <c r="AF18" s="14"/>
      <c r="AG18" s="10"/>
      <c r="AH18" s="14"/>
      <c r="AI18" s="10"/>
    </row>
    <row r="19" spans="1:35" ht="12.75">
      <c r="A19" s="7" t="s">
        <v>26</v>
      </c>
      <c r="B19" s="7"/>
      <c r="D19" s="8" t="e">
        <f>#REF!/1000000</f>
        <v>#REF!</v>
      </c>
      <c r="E19" s="9"/>
      <c r="F19" s="8" t="e">
        <f>#REF!/1000000</f>
        <v>#REF!</v>
      </c>
      <c r="G19" s="10"/>
      <c r="H19" s="8" t="e">
        <f>#REF!/1000000</f>
        <v>#REF!</v>
      </c>
      <c r="I19" s="10"/>
      <c r="J19" s="8" t="e">
        <f t="shared" si="0"/>
        <v>#REF!</v>
      </c>
      <c r="K19" s="10"/>
      <c r="L19" s="11"/>
      <c r="M19" s="14">
        <v>43.85731419869171</v>
      </c>
      <c r="N19" s="13"/>
      <c r="O19" s="14">
        <v>67.70908270539373</v>
      </c>
      <c r="P19" s="13"/>
      <c r="Q19" s="14">
        <v>30.425337621776016</v>
      </c>
      <c r="R19" s="13"/>
      <c r="S19" s="14">
        <v>70.21519154687836</v>
      </c>
      <c r="T19" s="13"/>
      <c r="U19" s="14">
        <v>89.33833518540995</v>
      </c>
      <c r="V19" s="13"/>
      <c r="W19" s="14">
        <v>54.63841309383744</v>
      </c>
      <c r="X19" s="13"/>
      <c r="Y19" s="13"/>
      <c r="Z19" s="14">
        <v>18.041709911184377</v>
      </c>
      <c r="AA19" s="13"/>
      <c r="AB19" s="14">
        <v>5.8414523943921814</v>
      </c>
      <c r="AC19" s="13"/>
      <c r="AD19" s="14">
        <v>4.298605124227693</v>
      </c>
      <c r="AE19" s="10"/>
      <c r="AF19" s="14">
        <v>0.546647888797228</v>
      </c>
      <c r="AG19" s="10"/>
      <c r="AH19" s="14">
        <v>28.72841531857525</v>
      </c>
      <c r="AI19" s="10"/>
    </row>
    <row r="20" spans="1:35" ht="12.75">
      <c r="A20" s="7" t="s">
        <v>27</v>
      </c>
      <c r="B20" s="7"/>
      <c r="D20" s="8" t="e">
        <f>#REF!/1000000</f>
        <v>#REF!</v>
      </c>
      <c r="E20" s="9"/>
      <c r="F20" s="8" t="e">
        <f>#REF!/1000000</f>
        <v>#REF!</v>
      </c>
      <c r="G20" s="10"/>
      <c r="H20" s="8" t="e">
        <f>#REF!/1000000</f>
        <v>#REF!</v>
      </c>
      <c r="I20" s="10"/>
      <c r="J20" s="8" t="e">
        <f t="shared" si="0"/>
        <v>#REF!</v>
      </c>
      <c r="K20" s="10"/>
      <c r="L20" s="11"/>
      <c r="M20" s="14">
        <v>32.49143582155533</v>
      </c>
      <c r="N20" s="13"/>
      <c r="O20" s="14">
        <v>54.936069355547346</v>
      </c>
      <c r="P20" s="13"/>
      <c r="Q20" s="14">
        <v>16.960567919987522</v>
      </c>
      <c r="R20" s="13"/>
      <c r="S20" s="14">
        <v>62.608859971567355</v>
      </c>
      <c r="T20" s="13"/>
      <c r="U20" s="14">
        <v>80.31752244808622</v>
      </c>
      <c r="V20" s="13"/>
      <c r="W20" s="14">
        <v>42.25805214479933</v>
      </c>
      <c r="X20" s="13"/>
      <c r="Y20" s="13"/>
      <c r="Z20" s="14">
        <v>19.758841464804373</v>
      </c>
      <c r="AA20" s="13"/>
      <c r="AB20" s="14">
        <v>4.39540557325336</v>
      </c>
      <c r="AC20" s="13"/>
      <c r="AD20" s="14">
        <v>5.173749430618619</v>
      </c>
      <c r="AE20" s="10"/>
      <c r="AF20" s="14">
        <v>0.6633660662926499</v>
      </c>
      <c r="AG20" s="10"/>
      <c r="AH20" s="14">
        <v>29.991362534933604</v>
      </c>
      <c r="AI20" s="10"/>
    </row>
    <row r="21" spans="1:35" ht="12.75">
      <c r="A21" s="7" t="s">
        <v>8</v>
      </c>
      <c r="B21" s="7"/>
      <c r="D21" s="8"/>
      <c r="E21" s="9"/>
      <c r="F21" s="8"/>
      <c r="G21" s="10"/>
      <c r="H21" s="8"/>
      <c r="I21" s="10"/>
      <c r="J21" s="8"/>
      <c r="K21" s="10"/>
      <c r="L21" s="11"/>
      <c r="M21" s="14">
        <v>17.300634728353838</v>
      </c>
      <c r="N21" s="13"/>
      <c r="O21" s="14">
        <v>33.18150153001632</v>
      </c>
      <c r="P21" s="13"/>
      <c r="Q21" s="14">
        <v>4.429573266892534</v>
      </c>
      <c r="R21" s="13"/>
      <c r="S21" s="14">
        <v>45.96230246956404</v>
      </c>
      <c r="T21" s="13"/>
      <c r="U21" s="14">
        <v>48.83521785773179</v>
      </c>
      <c r="V21" s="13"/>
      <c r="W21" s="14">
        <v>24.35302085595806</v>
      </c>
      <c r="X21" s="13"/>
      <c r="Y21" s="13"/>
      <c r="Z21" s="14">
        <v>22.413351163417612</v>
      </c>
      <c r="AA21" s="13"/>
      <c r="AB21" s="14">
        <v>2.155893585232894</v>
      </c>
      <c r="AC21" s="13"/>
      <c r="AD21" s="14">
        <v>7.133098790027162</v>
      </c>
      <c r="AE21" s="10"/>
      <c r="AF21" s="14">
        <v>0.757500536499807</v>
      </c>
      <c r="AG21" s="10"/>
      <c r="AH21" s="14">
        <v>32.459844075111</v>
      </c>
      <c r="AI21" s="10"/>
    </row>
    <row r="22" spans="1:35" ht="12.75">
      <c r="A22" s="7" t="s">
        <v>28</v>
      </c>
      <c r="B22" s="7"/>
      <c r="D22" s="8"/>
      <c r="E22" s="9"/>
      <c r="F22" s="8"/>
      <c r="G22" s="10"/>
      <c r="H22" s="8"/>
      <c r="I22" s="10"/>
      <c r="J22" s="8"/>
      <c r="K22" s="10"/>
      <c r="L22" s="11"/>
      <c r="M22" s="14">
        <v>13.431588187687002</v>
      </c>
      <c r="N22" s="13"/>
      <c r="O22" s="14">
        <v>26.538138030673288</v>
      </c>
      <c r="P22" s="13"/>
      <c r="Q22" s="14">
        <v>2.636419733479845</v>
      </c>
      <c r="R22" s="13"/>
      <c r="S22" s="14">
        <v>39.48004535475956</v>
      </c>
      <c r="T22" s="13"/>
      <c r="U22" s="14">
        <v>39.03347093739886</v>
      </c>
      <c r="V22" s="13"/>
      <c r="W22" s="14">
        <v>19.46271671563196</v>
      </c>
      <c r="X22" s="13"/>
      <c r="Y22" s="13"/>
      <c r="Z22" s="14">
        <v>23.08957176827808</v>
      </c>
      <c r="AA22" s="13"/>
      <c r="AB22" s="14">
        <v>1.6527784952205753</v>
      </c>
      <c r="AC22" s="13"/>
      <c r="AD22" s="14">
        <v>7.892030851636879</v>
      </c>
      <c r="AE22" s="10"/>
      <c r="AF22" s="14">
        <v>0.7798689969454511</v>
      </c>
      <c r="AG22" s="10"/>
      <c r="AH22" s="14">
        <v>33.41425011199536</v>
      </c>
      <c r="AI22" s="10"/>
    </row>
    <row r="23" spans="1:35" ht="12.75">
      <c r="A23" s="7" t="s">
        <v>29</v>
      </c>
      <c r="B23" s="7"/>
      <c r="D23" s="8"/>
      <c r="E23" s="9"/>
      <c r="F23" s="8"/>
      <c r="G23" s="10"/>
      <c r="H23" s="8"/>
      <c r="I23" s="10"/>
      <c r="J23" s="8"/>
      <c r="K23" s="10"/>
      <c r="L23" s="11"/>
      <c r="M23" s="14">
        <v>7.629417833564476</v>
      </c>
      <c r="N23" s="13"/>
      <c r="O23" s="14">
        <v>15.683856084242858</v>
      </c>
      <c r="P23" s="13"/>
      <c r="Q23" s="14">
        <v>0.9856253332684485</v>
      </c>
      <c r="R23" s="13"/>
      <c r="S23" s="14">
        <v>27.095062254932156</v>
      </c>
      <c r="T23" s="13"/>
      <c r="U23" s="14">
        <v>21.470299381575504</v>
      </c>
      <c r="V23" s="13"/>
      <c r="W23" s="14">
        <v>11.712791412059023</v>
      </c>
      <c r="X23" s="13"/>
      <c r="Y23" s="13"/>
      <c r="Z23" s="14">
        <v>24.023387466274624</v>
      </c>
      <c r="AA23" s="13"/>
      <c r="AB23" s="14">
        <v>1.0877971710653918</v>
      </c>
      <c r="AC23" s="13"/>
      <c r="AD23" s="14">
        <v>9.535363473194785</v>
      </c>
      <c r="AE23" s="10"/>
      <c r="AF23" s="14">
        <v>0.7551940372657837</v>
      </c>
      <c r="AG23" s="10"/>
      <c r="AH23" s="14">
        <v>35.40174214780058</v>
      </c>
      <c r="AI23" s="10"/>
    </row>
    <row r="24" spans="1:35" ht="12.7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</row>
    <row r="25" spans="1:2" ht="12.75">
      <c r="A25" s="17" t="s">
        <v>40</v>
      </c>
      <c r="B25" s="18"/>
    </row>
    <row r="26" spans="1:2" ht="12.75">
      <c r="A26" s="17" t="s">
        <v>9</v>
      </c>
      <c r="B26" s="18"/>
    </row>
    <row r="27" spans="1:12" ht="12.75" customHeight="1">
      <c r="A27" s="30" t="s">
        <v>10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</row>
    <row r="28" spans="1:35" ht="12.75" customHeight="1">
      <c r="A28" s="28" t="s">
        <v>32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</row>
    <row r="29" spans="1:35" ht="12.7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</row>
    <row r="30" ht="12.75">
      <c r="A30" s="19" t="s">
        <v>39</v>
      </c>
    </row>
    <row r="31" ht="12.75">
      <c r="A31" s="19" t="s">
        <v>34</v>
      </c>
    </row>
    <row r="32" ht="12.75">
      <c r="A32" s="19" t="s">
        <v>37</v>
      </c>
    </row>
  </sheetData>
  <mergeCells count="29">
    <mergeCell ref="AF7:AG9"/>
    <mergeCell ref="AH7:AI9"/>
    <mergeCell ref="Z6:AI6"/>
    <mergeCell ref="A3:AI3"/>
    <mergeCell ref="A4:AI4"/>
    <mergeCell ref="W7:X9"/>
    <mergeCell ref="M6:X6"/>
    <mergeCell ref="Z7:AA7"/>
    <mergeCell ref="AB7:AC9"/>
    <mergeCell ref="D7:E9"/>
    <mergeCell ref="J7:K9"/>
    <mergeCell ref="D6:K6"/>
    <mergeCell ref="O7:P7"/>
    <mergeCell ref="O9:P9"/>
    <mergeCell ref="M7:N9"/>
    <mergeCell ref="A28:AI29"/>
    <mergeCell ref="AD7:AE9"/>
    <mergeCell ref="F7:G7"/>
    <mergeCell ref="F9:G9"/>
    <mergeCell ref="H7:I7"/>
    <mergeCell ref="H9:I9"/>
    <mergeCell ref="A27:L27"/>
    <mergeCell ref="A6:B9"/>
    <mergeCell ref="Z8:AA8"/>
    <mergeCell ref="Z9:AA9"/>
    <mergeCell ref="S7:T9"/>
    <mergeCell ref="O8:P8"/>
    <mergeCell ref="Q7:R9"/>
    <mergeCell ref="U7:V9"/>
  </mergeCells>
  <hyperlinks>
    <hyperlink ref="AI1" r:id="rId1" display="http://www.taxpolicycenter.org"/>
  </hyperlinks>
  <printOptions horizontalCentered="1"/>
  <pageMargins left="0.75" right="0.75" top="1" bottom="1" header="0.5" footer="0.5"/>
  <pageSetup fitToHeight="1" fitToWidth="1" horizontalDpi="600" verticalDpi="600" orientation="landscape" scale="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DKobes</dc:creator>
  <cp:keywords/>
  <dc:description/>
  <cp:lastModifiedBy>TKravitz</cp:lastModifiedBy>
  <cp:lastPrinted>2004-08-12T21:03:45Z</cp:lastPrinted>
  <dcterms:created xsi:type="dcterms:W3CDTF">2003-11-26T23:16:52Z</dcterms:created>
  <dcterms:modified xsi:type="dcterms:W3CDTF">2004-08-13T19:38:49Z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