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50" windowWidth="14790" windowHeight="9150" activeTab="0"/>
  </bookViews>
  <sheets>
    <sheet name="T15-0018" sheetId="1" r:id="rId1"/>
  </sheets>
  <externalReferences>
    <externalReference r:id="rId4"/>
  </externalReferences>
  <definedNames>
    <definedName name="column_headings">#REF!</definedName>
    <definedName name="column_numbers">#REF!</definedName>
    <definedName name="data">#REF!</definedName>
    <definedName name="footnotes">#REF!</definedName>
    <definedName name="new" localSheetId="0">#REF!,#REF!,#REF!,#REF!,#REF!</definedName>
    <definedName name="new">#REF!,#REF!,#REF!,#REF!,#REF!</definedName>
    <definedName name="Print_Area_MI">#REF!</definedName>
    <definedName name="Print_Titles_MI">#REF!</definedName>
    <definedName name="SelectArea">#REF!</definedName>
    <definedName name="small_rows" localSheetId="0">#REF!,#REF!,#REF!,#REF!,#REF!,#REF!,#REF!,#REF!,#REF!,#REF!,#REF!</definedName>
    <definedName name="small_rows">#REF!,#REF!,#REF!,#REF!,#REF!,#REF!,#REF!,#REF!,#REF!,#REF!,#REF!</definedName>
    <definedName name="spanners_level1" localSheetId="0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itles">#REF!</definedName>
    <definedName name="totals" localSheetId="0">#REF!,#REF!,#REF!,#REF!,#REF!,#REF!,#REF!,#REF!,#REF!,#REF!,#REF!</definedName>
    <definedName name="totals">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<sst xmlns="http://schemas.openxmlformats.org/spreadsheetml/2006/main" count="17" uniqueCount="17">
  <si>
    <t>Current Law</t>
  </si>
  <si>
    <t>AMT Revenue/AMT Taxpayer ($)</t>
  </si>
  <si>
    <t xml:space="preserve">AMT Revenue as a Percentage of Income Tax Revenue </t>
  </si>
  <si>
    <t>Percent of AGI on AMT Returns</t>
  </si>
  <si>
    <t xml:space="preserve">(2) AMT taxpayers are defined as those with an AMT liability from form 6251, with lost credits, or with reduced deductions.  </t>
  </si>
  <si>
    <t>Calendar Year</t>
  </si>
  <si>
    <t>http://www.taxpolicycenter.org</t>
  </si>
  <si>
    <r>
      <t>Number of AMT Taxpayers</t>
    </r>
    <r>
      <rPr>
        <b/>
        <vertAlign val="superscript"/>
        <sz val="10"/>
        <rFont val="Calibri"/>
        <family val="2"/>
      </rPr>
      <t xml:space="preserve">2 </t>
    </r>
    <r>
      <rPr>
        <b/>
        <sz val="10"/>
        <rFont val="Calibri"/>
        <family val="2"/>
      </rPr>
      <t>(millions)</t>
    </r>
  </si>
  <si>
    <t xml:space="preserve">(1) Tax units who are dependents of other tax units are excluded from the analysis. Numbers may not add due to rounding. </t>
  </si>
  <si>
    <r>
      <t xml:space="preserve"> Aggregate AMT Projections, 2014-2025</t>
    </r>
    <r>
      <rPr>
        <b/>
        <vertAlign val="superscript"/>
        <sz val="12"/>
        <rFont val="Calibri"/>
        <family val="2"/>
      </rPr>
      <t>1</t>
    </r>
  </si>
  <si>
    <t>Source: Urban-Brookings Tax Policy Center Microsimulation Model (version 0515-1).</t>
  </si>
  <si>
    <r>
      <t>Percent of Taxpayers Affected by AMT</t>
    </r>
    <r>
      <rPr>
        <b/>
        <vertAlign val="superscript"/>
        <sz val="10"/>
        <rFont val="Calibri"/>
        <family val="2"/>
      </rPr>
      <t>3</t>
    </r>
  </si>
  <si>
    <r>
      <t xml:space="preserve">AMT Revenue (billions of $) </t>
    </r>
    <r>
      <rPr>
        <vertAlign val="superscript"/>
        <sz val="10"/>
        <rFont val="Calibri"/>
        <family val="2"/>
      </rPr>
      <t>4</t>
    </r>
  </si>
  <si>
    <t>(3) Taxpayers are defined as returns with positive income tax liability net of refundable credits.</t>
  </si>
  <si>
    <t>(4) "Revenue" is actually calendar year tax liability.  Some of that liability would be paid in a subsequent year.</t>
  </si>
  <si>
    <t>PRELIMINARY RESULTS-REVISED</t>
  </si>
  <si>
    <t>Table T15-0018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</si>
</sst>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&quot;*&quot;"/>
    <numFmt numFmtId="167" formatCode="&quot;$&quot;#,##0"/>
    <numFmt numFmtId="168" formatCode="@*."/>
    <numFmt numFmtId="169" formatCode="\(#,##0\)"/>
    <numFmt numFmtId="170" formatCode="&quot;    &quot;@*."/>
    <numFmt numFmtId="171" formatCode="&quot;    &quot;@"/>
    <numFmt numFmtId="172" formatCode="&quot;        &quot;@"/>
    <numFmt numFmtId="173" formatCode="&quot;            &quot;@"/>
    <numFmt numFmtId="174" formatCode="&quot;      &quot;@"/>
    <numFmt numFmtId="175" formatCode="&quot;          &quot;@"/>
    <numFmt numFmtId="176" formatCode="#,##0&quot;  &quot;;\(#,##0\)&quot;  &quot;;&quot;-  -  &quot;;@&quot;  &quot;"/>
    <numFmt numFmtId="177" formatCode="\ \ \ \ \ \ \ \ \ \ \ @"/>
    <numFmt numFmtId="178" formatCode="&quot;   &quot;@"/>
    <numFmt numFmtId="179" formatCode="&quot;           &quot;@"/>
    <numFmt numFmtId="180" formatCode="&quot;     &quot;@"/>
    <numFmt numFmtId="181" formatCode="&quot;    &quot;@&quot;..............................................................................................&quot;"/>
    <numFmt numFmtId="182" formatCode="@&quot;.......................................................................................................&quot;"/>
    <numFmt numFmtId="183" formatCode="&quot;&quot;@&quot;................................................................................................&quot;"/>
    <numFmt numFmtId="184" formatCode="&quot;    &quot;@&quot;.............................................................................................&quot;"/>
    <numFmt numFmtId="185" formatCode="&quot;        &quot;@&quot;..........................................................................................&quot;"/>
    <numFmt numFmtId="186" formatCode="&quot;            &quot;@&quot;........................................................................................&quot;"/>
    <numFmt numFmtId="187" formatCode="&quot;        &quot;@&quot;.........................................................................................&quot;"/>
    <numFmt numFmtId="188" formatCode="&quot;        &quot;@&quot;................................................................................................&quot;"/>
    <numFmt numFmtId="189" formatCode="&quot;    &quot;@&quot;.................................................................................................&quot;"/>
    <numFmt numFmtId="190" formatCode="&quot;           &quot;@&quot;..............................................................................................&quot;"/>
    <numFmt numFmtId="191" formatCode="&quot;               &quot;@&quot;.................................................................................&quot;"/>
    <numFmt numFmtId="192" formatCode="&quot;               &quot;@&quot;....................................................................................................&quot;"/>
    <numFmt numFmtId="193" formatCode="&quot;               &quot;@&quot;....................................................................................&quot;"/>
    <numFmt numFmtId="194" formatCode="&quot;&quot;@&quot;..........................................................................................................&quot;"/>
    <numFmt numFmtId="195" formatCode="&quot;           &quot;@&quot;....................................................................................&quot;"/>
    <numFmt numFmtId="196" formatCode="&quot;        &quot;@&quot;....................................................................................&quot;"/>
    <numFmt numFmtId="197" formatCode="&quot;            &quot;@&quot;....................................................................................&quot;"/>
    <numFmt numFmtId="198" formatCode="0.000"/>
    <numFmt numFmtId="199" formatCode="0.0%"/>
    <numFmt numFmtId="200" formatCode="0.0\ \ \ \ \ \ \ \ "/>
    <numFmt numFmtId="201" formatCode="#,##0.000"/>
    <numFmt numFmtId="202" formatCode="_(&quot;$&quot;* #,##0_);_(&quot;$&quot;* \(#,##0\);_(&quot;$&quot;* &quot;-&quot;??_);_(@_)"/>
    <numFmt numFmtId="203" formatCode="_(&quot;$&quot;* #,##0.0_);_(&quot;$&quot;* \(#,##0.0\);_(&quot;$&quot;* &quot;-&quot;??_);_(@_)"/>
    <numFmt numFmtId="204" formatCode="_(* #,##0_);_(* \(#,##0\);_(* &quot;-&quot;??_);_(@_)"/>
    <numFmt numFmtId="205" formatCode="0.0000%"/>
    <numFmt numFmtId="206" formatCode="0.00000%"/>
    <numFmt numFmtId="207" formatCode="0.000%"/>
    <numFmt numFmtId="208" formatCode="#,##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00"/>
    <numFmt numFmtId="213" formatCode=";;;"/>
    <numFmt numFmtId="214" formatCode="0.00000"/>
    <numFmt numFmtId="215" formatCode="0.000000"/>
    <numFmt numFmtId="216" formatCode="[$€-2]\ #,##0.00_);[Red]\([$€-2]\ #,##0.00\)"/>
    <numFmt numFmtId="217" formatCode="[$-409]dddd\,\ mmmm\ dd\,\ yyyy"/>
    <numFmt numFmtId="218" formatCode="[$-409]d\-mmm\-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18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53" applyFont="1" applyAlignment="1" applyProtection="1">
      <alignment horizontal="right"/>
      <protection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8" fillId="0" borderId="0" xfId="0" applyFont="1" applyFill="1" applyAlignment="1">
      <alignment horizontal="left" indent="2"/>
    </xf>
    <xf numFmtId="164" fontId="8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left" indent="1"/>
    </xf>
    <xf numFmtId="3" fontId="8" fillId="0" borderId="0" xfId="0" applyNumberFormat="1" applyFont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xpolicycenter.org/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showGridLines="0" tabSelected="1" zoomScalePageLayoutView="0" workbookViewId="0" topLeftCell="A1">
      <selection activeCell="A29" sqref="A29"/>
    </sheetView>
  </sheetViews>
  <sheetFormatPr defaultColWidth="9.140625" defaultRowHeight="12.75"/>
  <cols>
    <col min="1" max="1" width="43.140625" style="1" customWidth="1"/>
    <col min="2" max="13" width="8.7109375" style="1" customWidth="1"/>
    <col min="14" max="16384" width="9.140625" style="1" customWidth="1"/>
  </cols>
  <sheetData>
    <row r="1" spans="1:13" ht="12.75">
      <c r="A1" s="4">
        <v>42195</v>
      </c>
      <c r="B1" s="27" t="s">
        <v>15</v>
      </c>
      <c r="C1" s="6"/>
      <c r="D1" s="6"/>
      <c r="E1" s="6"/>
      <c r="F1" s="6"/>
      <c r="G1" s="6"/>
      <c r="H1" s="6"/>
      <c r="I1" s="6"/>
      <c r="J1" s="6"/>
      <c r="K1" s="6"/>
      <c r="L1" s="6"/>
      <c r="M1" s="7" t="s">
        <v>6</v>
      </c>
    </row>
    <row r="2" spans="1:13" ht="12.75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customHeight="1">
      <c r="A4" s="28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customHeight="1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3.5" thickBo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3.5" thickTop="1">
      <c r="A7" s="8"/>
      <c r="B7" s="9"/>
      <c r="C7" s="9"/>
      <c r="D7" s="9"/>
      <c r="E7" s="9"/>
      <c r="F7" s="9"/>
      <c r="G7" s="9"/>
      <c r="H7" s="10" t="s">
        <v>5</v>
      </c>
      <c r="I7" s="9"/>
      <c r="J7" s="9"/>
      <c r="K7" s="9"/>
      <c r="L7" s="9"/>
      <c r="M7" s="9"/>
    </row>
    <row r="8" spans="1:13" ht="12.75">
      <c r="A8" s="11"/>
      <c r="B8" s="12">
        <f>2014</f>
        <v>2014</v>
      </c>
      <c r="C8" s="12">
        <f aca="true" t="shared" si="0" ref="C8:M8">B8+1</f>
        <v>2015</v>
      </c>
      <c r="D8" s="12">
        <f t="shared" si="0"/>
        <v>2016</v>
      </c>
      <c r="E8" s="12">
        <f t="shared" si="0"/>
        <v>2017</v>
      </c>
      <c r="F8" s="12">
        <f t="shared" si="0"/>
        <v>2018</v>
      </c>
      <c r="G8" s="12">
        <f t="shared" si="0"/>
        <v>2019</v>
      </c>
      <c r="H8" s="12">
        <f t="shared" si="0"/>
        <v>2020</v>
      </c>
      <c r="I8" s="12">
        <f t="shared" si="0"/>
        <v>2021</v>
      </c>
      <c r="J8" s="12">
        <f t="shared" si="0"/>
        <v>2022</v>
      </c>
      <c r="K8" s="12">
        <f t="shared" si="0"/>
        <v>2023</v>
      </c>
      <c r="L8" s="12">
        <f t="shared" si="0"/>
        <v>2024</v>
      </c>
      <c r="M8" s="12">
        <f t="shared" si="0"/>
        <v>2025</v>
      </c>
    </row>
    <row r="9" spans="1:13" ht="18.7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5">
      <c r="A10" s="5" t="s">
        <v>7</v>
      </c>
      <c r="B10" s="15">
        <v>3.986</v>
      </c>
      <c r="C10" s="15">
        <v>4.087</v>
      </c>
      <c r="D10" s="15">
        <v>4.323</v>
      </c>
      <c r="E10" s="15">
        <v>4.458</v>
      </c>
      <c r="F10" s="15">
        <v>4.535</v>
      </c>
      <c r="G10" s="15">
        <v>4.463</v>
      </c>
      <c r="H10" s="15">
        <v>4.531</v>
      </c>
      <c r="I10" s="15">
        <v>4.606</v>
      </c>
      <c r="J10" s="15">
        <v>4.703</v>
      </c>
      <c r="K10" s="15">
        <v>4.721</v>
      </c>
      <c r="L10" s="15">
        <v>4.732</v>
      </c>
      <c r="M10" s="15">
        <v>4.812</v>
      </c>
    </row>
    <row r="11" spans="1:13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25" t="s">
        <v>11</v>
      </c>
      <c r="B12" s="17">
        <v>4.308211108829347</v>
      </c>
      <c r="C12" s="17">
        <v>4.3570964062216815</v>
      </c>
      <c r="D12" s="17">
        <v>4.50984278665095</v>
      </c>
      <c r="E12" s="17">
        <v>4.583260509730947</v>
      </c>
      <c r="F12" s="17">
        <v>4.57480076667003</v>
      </c>
      <c r="G12" s="17">
        <v>4.433693287370481</v>
      </c>
      <c r="H12" s="17">
        <v>4.438284242180842</v>
      </c>
      <c r="I12" s="17">
        <v>4.441658630665381</v>
      </c>
      <c r="J12" s="17">
        <v>4.45693274324542</v>
      </c>
      <c r="K12" s="17">
        <v>4.395062188128398</v>
      </c>
      <c r="L12" s="17">
        <v>4.338378883866769</v>
      </c>
      <c r="M12" s="17">
        <v>4.3326760487291</v>
      </c>
    </row>
    <row r="13" spans="1:13" ht="12.75">
      <c r="A13" s="1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4" ht="15">
      <c r="A14" s="26" t="s">
        <v>12</v>
      </c>
      <c r="B14" s="15">
        <v>26.945</v>
      </c>
      <c r="C14" s="15">
        <v>28.153</v>
      </c>
      <c r="D14" s="15">
        <v>29.863</v>
      </c>
      <c r="E14" s="15">
        <v>31.731</v>
      </c>
      <c r="F14" s="15">
        <v>33.563</v>
      </c>
      <c r="G14" s="15">
        <v>35.34</v>
      </c>
      <c r="H14" s="15">
        <v>36.256</v>
      </c>
      <c r="I14" s="15">
        <v>37.95</v>
      </c>
      <c r="J14" s="15">
        <v>39.906</v>
      </c>
      <c r="K14" s="15">
        <v>41.084</v>
      </c>
      <c r="L14" s="15">
        <v>42.266</v>
      </c>
      <c r="M14" s="15">
        <v>44.017</v>
      </c>
      <c r="N14" s="2"/>
    </row>
    <row r="15" spans="1:13" ht="12.75">
      <c r="A15" s="1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>
      <c r="A16" s="18" t="s">
        <v>1</v>
      </c>
      <c r="B16" s="20">
        <v>6761</v>
      </c>
      <c r="C16" s="20">
        <v>6888.426718864694</v>
      </c>
      <c r="D16" s="20">
        <v>6909</v>
      </c>
      <c r="E16" s="20">
        <v>7117.765814266487</v>
      </c>
      <c r="F16" s="20">
        <v>7400.882028665933</v>
      </c>
      <c r="G16" s="20">
        <v>7918.44051086713</v>
      </c>
      <c r="H16" s="20">
        <v>8001.765614654601</v>
      </c>
      <c r="I16" s="20">
        <v>8239.253148067737</v>
      </c>
      <c r="J16" s="20">
        <v>8485.22219859664</v>
      </c>
      <c r="K16" s="20">
        <v>8702.393560686296</v>
      </c>
      <c r="L16" s="20">
        <v>8931.952662721893</v>
      </c>
      <c r="M16" s="20">
        <v>9147.339983374895</v>
      </c>
    </row>
    <row r="17" spans="1:13" ht="12.75">
      <c r="A17" s="1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75">
      <c r="A18" s="18" t="s">
        <v>2</v>
      </c>
      <c r="B18" s="21">
        <v>2.0819859727692154</v>
      </c>
      <c r="C18" s="21">
        <v>2.0168928116000173</v>
      </c>
      <c r="D18" s="21">
        <v>2.0043277317128503</v>
      </c>
      <c r="E18" s="21">
        <v>2.0156021620193245</v>
      </c>
      <c r="F18" s="21">
        <v>2.002965986638141</v>
      </c>
      <c r="G18" s="21">
        <v>2.0002671550925877</v>
      </c>
      <c r="H18" s="21">
        <v>1.945869240978967</v>
      </c>
      <c r="I18" s="21">
        <v>1.931953492610469</v>
      </c>
      <c r="J18" s="21">
        <v>1.9291606560673853</v>
      </c>
      <c r="K18" s="21">
        <v>1.8839096398359492</v>
      </c>
      <c r="L18" s="21">
        <v>1.8392739337119859</v>
      </c>
      <c r="M18" s="21">
        <v>1.823326584107396</v>
      </c>
    </row>
    <row r="19" spans="2:13" ht="12.7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26" s="3" customFormat="1" ht="12.75">
      <c r="A20" s="18" t="s">
        <v>3</v>
      </c>
      <c r="B20" s="22">
        <v>14.726845182664272</v>
      </c>
      <c r="C20" s="22">
        <v>14.77953242335819</v>
      </c>
      <c r="D20" s="22">
        <v>14.861986667670879</v>
      </c>
      <c r="E20" s="22">
        <v>14.89002935717221</v>
      </c>
      <c r="F20" s="22">
        <v>14.772534757107877</v>
      </c>
      <c r="G20" s="22">
        <v>14.395782118335706</v>
      </c>
      <c r="H20" s="22">
        <v>14.216375089008674</v>
      </c>
      <c r="I20" s="22">
        <v>14.024908700073704</v>
      </c>
      <c r="J20" s="22">
        <v>13.97372665464029</v>
      </c>
      <c r="K20" s="22">
        <v>13.620386408705007</v>
      </c>
      <c r="L20" s="22">
        <v>13.37336373853637</v>
      </c>
      <c r="M20" s="22">
        <v>13.233787183548174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13" ht="12.75">
      <c r="A21" s="1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2.75">
      <c r="A22" s="6" t="s">
        <v>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 customHeight="1">
      <c r="A23" s="6" t="s">
        <v>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6" t="s">
        <v>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 customHeight="1">
      <c r="A25" s="29" t="s">
        <v>13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4"/>
    </row>
    <row r="26" spans="1:13" ht="12.75" customHeight="1">
      <c r="A26" s="24" t="s">
        <v>14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</sheetData>
  <sheetProtection/>
  <mergeCells count="4">
    <mergeCell ref="A3:M3"/>
    <mergeCell ref="A4:M4"/>
    <mergeCell ref="A25:L25"/>
    <mergeCell ref="A5:M5"/>
  </mergeCells>
  <hyperlinks>
    <hyperlink ref="M1" r:id="rId1" display="http://www.taxpolicycenter.org"/>
  </hyperlinks>
  <printOptions horizontalCentered="1"/>
  <pageMargins left="0.3" right="0.3" top="0.3" bottom="0.3" header="0" footer="0"/>
  <pageSetup fitToHeight="1" fitToWidth="1" horizontalDpi="600" verticalDpi="600" orientation="landscape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Ramirez, Elena</cp:lastModifiedBy>
  <cp:lastPrinted>2012-09-11T19:25:28Z</cp:lastPrinted>
  <dcterms:created xsi:type="dcterms:W3CDTF">2008-01-29T19:56:57Z</dcterms:created>
  <dcterms:modified xsi:type="dcterms:W3CDTF">2015-07-10T17:01:43Z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