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65" yWindow="90" windowWidth="15195" windowHeight="9210" activeTab="0"/>
  </bookViews>
  <sheets>
    <sheet name="T13-0033" sheetId="1" r:id="rId1"/>
    <sheet name="Sheet1" sheetId="2" r:id="rId2"/>
  </sheets>
  <externalReferences>
    <externalReference r:id="rId5"/>
  </externalReferences>
  <definedNames>
    <definedName name="column_headings">#REF!</definedName>
    <definedName name="column_numbers">#REF!</definedName>
    <definedName name="data">#REF!</definedName>
    <definedName name="footnotes">#REF!</definedName>
    <definedName name="new">#REF!,#REF!,#REF!,#REF!,#REF!</definedName>
    <definedName name="Print_Area_MI">#REF!</definedName>
    <definedName name="Print_Titles_MI">#REF!</definedName>
    <definedName name="SelectArea">#REF!</definedName>
    <definedName name="small_rows">#REF!,#REF!,#REF!,#REF!,#REF!,#REF!,#REF!,#REF!,#REF!,#REF!,#REF!</definedName>
    <definedName name="spanners_level1">#REF!</definedName>
    <definedName name="spanners_level2">#REF!</definedName>
    <definedName name="spanners_level3">#REF!</definedName>
    <definedName name="spanners_level4">#REF!</definedName>
    <definedName name="spanners_level5">#REF!</definedName>
    <definedName name="stub_lines">#REF!</definedName>
    <definedName name="titles">#REF!</definedName>
    <definedName name="totals">#REF!,#REF!,#REF!,#REF!,#REF!,#REF!,#REF!,#REF!,#REF!,#REF!,#REF!</definedName>
  </definedNames>
  <calcPr fullCalcOnLoad="1"/>
</workbook>
</file>

<file path=xl/sharedStrings.xml><?xml version="1.0" encoding="utf-8"?>
<sst xmlns="http://schemas.openxmlformats.org/spreadsheetml/2006/main" count="113" uniqueCount="55">
  <si>
    <t>Less than 30</t>
  </si>
  <si>
    <t>30-50</t>
  </si>
  <si>
    <t>50-75</t>
  </si>
  <si>
    <t>75-100</t>
  </si>
  <si>
    <t>100-200</t>
  </si>
  <si>
    <t>200-500</t>
  </si>
  <si>
    <t>500-1,000</t>
  </si>
  <si>
    <t>All</t>
  </si>
  <si>
    <t>More than 1,000</t>
  </si>
  <si>
    <t>Percent of Total</t>
  </si>
  <si>
    <t>http://www.taxpolicycenter.org/TaxModel/income.cfm.</t>
  </si>
  <si>
    <t>PRELIMINARY RESULTS</t>
  </si>
  <si>
    <t>http://www.taxpolicycenter.org</t>
  </si>
  <si>
    <t xml:space="preserve">(2) Tax units with negative cash income are excluded from the lowest income class but are included in the totals.  For a description of cash income, see </t>
  </si>
  <si>
    <t xml:space="preserve">(3) Includes both filing and non-filing units.  Tax units that are dependents of other taxpayers are excluded from the analysis. </t>
  </si>
  <si>
    <r>
      <t>Tax Units</t>
    </r>
    <r>
      <rPr>
        <b/>
        <vertAlign val="superscript"/>
        <sz val="10"/>
        <rFont val="Calibri"/>
        <family val="2"/>
      </rPr>
      <t>3</t>
    </r>
  </si>
  <si>
    <r>
      <t>Percent of Tax Units with No Cut Due to AMT</t>
    </r>
    <r>
      <rPr>
        <b/>
        <vertAlign val="superscript"/>
        <sz val="10"/>
        <rFont val="Calibri"/>
        <family val="2"/>
      </rPr>
      <t>4</t>
    </r>
  </si>
  <si>
    <r>
      <t>Percent of Tax Units with Smaller Tax Cut Due to AMT</t>
    </r>
    <r>
      <rPr>
        <b/>
        <vertAlign val="superscript"/>
        <sz val="10"/>
        <rFont val="Calibri"/>
        <family val="2"/>
      </rPr>
      <t>5</t>
    </r>
  </si>
  <si>
    <r>
      <t>Percent of Tax Cut Taken Back by AMT</t>
    </r>
    <r>
      <rPr>
        <b/>
        <vertAlign val="superscript"/>
        <sz val="10"/>
        <rFont val="Calibri"/>
        <family val="2"/>
      </rPr>
      <t>6</t>
    </r>
  </si>
  <si>
    <t>(4) Percentage of tax units who get a tax cut in the absence of AMT but do not get a tax cut with AMT; i.e., units for whom the AMT takes away all of the regular tax cuts.</t>
  </si>
  <si>
    <t>(6) Percentage reduction in the aggregate tax cut for the income group as a result of the AMT.</t>
  </si>
  <si>
    <t xml:space="preserve">(5) Percentage of tax units for whom the tax cut with AMT is lesser than the tax cut in the absence of AMT; i.e., units for whom the AMT takes away some but not all of the regular tax cuts. </t>
  </si>
  <si>
    <r>
      <t>Cash Income Class (thousands of 2012 dollars)</t>
    </r>
    <r>
      <rPr>
        <b/>
        <vertAlign val="superscript"/>
        <sz val="10"/>
        <rFont val="Calibri"/>
        <family val="2"/>
      </rPr>
      <t>2</t>
    </r>
  </si>
  <si>
    <t>UNIT</t>
  </si>
  <si>
    <t>Sum</t>
  </si>
  <si>
    <t>CASHINCREAL_CL</t>
  </si>
  <si>
    <t>Below 0</t>
  </si>
  <si>
    <t>30K - 50K</t>
  </si>
  <si>
    <t>50K - 75K</t>
  </si>
  <si>
    <t>75K - 100K</t>
  </si>
  <si>
    <t>100K - 200K</t>
  </si>
  <si>
    <t>200K-500K</t>
  </si>
  <si>
    <t>500K-1,000K</t>
  </si>
  <si>
    <t>Over 1,000K</t>
  </si>
  <si>
    <t>DISTRIBUTION OF AMT AND REGULAR</t>
  </si>
  <si>
    <t>INCOME TAX BY CASH IN</t>
  </si>
  <si>
    <t>COME, CURRENT</t>
  </si>
  <si>
    <t>LAW</t>
  </si>
  <si>
    <t>NOCUT3</t>
  </si>
  <si>
    <t>SMALLCUT2</t>
  </si>
  <si>
    <t>CUTDIFF</t>
  </si>
  <si>
    <t>ColPctSum</t>
  </si>
  <si>
    <t>PctSum</t>
  </si>
  <si>
    <r>
      <t xml:space="preserve">Effect of the AMT on ATRA Individual Income Tax Cuts, 2013 </t>
    </r>
    <r>
      <rPr>
        <b/>
        <vertAlign val="superscript"/>
        <sz val="12"/>
        <rFont val="Calibri"/>
        <family val="2"/>
      </rPr>
      <t>1</t>
    </r>
  </si>
  <si>
    <r>
      <t>Source:</t>
    </r>
    <r>
      <rPr>
        <i/>
        <sz val="10"/>
        <rFont val="Calibri"/>
        <family val="2"/>
      </rPr>
      <t xml:space="preserve"> </t>
    </r>
    <r>
      <rPr>
        <sz val="10"/>
        <rFont val="Calibri"/>
        <family val="2"/>
      </rPr>
      <t>Urban-Brookings Tax Policy Center Microsimulation Model (version 0412-8).</t>
    </r>
  </si>
  <si>
    <t>(1) Data are for calendar year 2013.  The effect of the AMT on the ATRA individual income tax cuts is determined by comparing a) the reduction in individual income tax liability between pre-ATRA law and 2013 tax law, both with no AMT and b) the reduction in tax liability between the two laws with the AMT in effect for both.</t>
  </si>
  <si>
    <t>The SAS System</t>
  </si>
  <si>
    <t xml:space="preserve">      (Continued)</t>
  </si>
  <si>
    <t>_x000C_</t>
  </si>
  <si>
    <t>TAX_CUTFLAG</t>
  </si>
  <si>
    <t>TAX_CUT2FLAG</t>
  </si>
  <si>
    <t>Number (Thousands)</t>
  </si>
  <si>
    <t>*</t>
  </si>
  <si>
    <t>* Less than 0.05 percent</t>
  </si>
  <si>
    <t>Table T13-0033</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</si>
</sst>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quot;*&quot;"/>
    <numFmt numFmtId="167" formatCode="&quot;$&quot;#,##0"/>
    <numFmt numFmtId="168" formatCode="@*."/>
    <numFmt numFmtId="169" formatCode="\(#,##0\)"/>
    <numFmt numFmtId="170" formatCode="&quot;    &quot;@*."/>
    <numFmt numFmtId="171" formatCode="&quot;    &quot;@"/>
    <numFmt numFmtId="172" formatCode="&quot;        &quot;@"/>
    <numFmt numFmtId="173" formatCode="&quot;            &quot;@"/>
    <numFmt numFmtId="174" formatCode="&quot;      &quot;@"/>
    <numFmt numFmtId="175" formatCode="&quot;          &quot;@"/>
    <numFmt numFmtId="176" formatCode="#,##0&quot;  &quot;;\(#,##0\)&quot;  &quot;;&quot;-  -  &quot;;@&quot;  &quot;"/>
    <numFmt numFmtId="177" formatCode="\ \ \ \ \ \ \ \ \ \ \ @"/>
    <numFmt numFmtId="178" formatCode="&quot;   &quot;@"/>
    <numFmt numFmtId="179" formatCode="&quot;           &quot;@"/>
    <numFmt numFmtId="180" formatCode="&quot;     &quot;@"/>
    <numFmt numFmtId="181" formatCode="&quot;    &quot;@&quot;..............................................................................................&quot;"/>
    <numFmt numFmtId="182" formatCode="@&quot;.......................................................................................................&quot;"/>
    <numFmt numFmtId="183" formatCode="&quot;&quot;@&quot;................................................................................................&quot;"/>
    <numFmt numFmtId="184" formatCode="&quot;    &quot;@&quot;.............................................................................................&quot;"/>
    <numFmt numFmtId="185" formatCode="&quot;        &quot;@&quot;..........................................................................................&quot;"/>
    <numFmt numFmtId="186" formatCode="&quot;            &quot;@&quot;........................................................................................&quot;"/>
    <numFmt numFmtId="187" formatCode="&quot;        &quot;@&quot;.........................................................................................&quot;"/>
    <numFmt numFmtId="188" formatCode="&quot;        &quot;@&quot;................................................................................................&quot;"/>
    <numFmt numFmtId="189" formatCode="&quot;    &quot;@&quot;.................................................................................................&quot;"/>
    <numFmt numFmtId="190" formatCode="&quot;           &quot;@&quot;..............................................................................................&quot;"/>
    <numFmt numFmtId="191" formatCode="&quot;               &quot;@&quot;.................................................................................&quot;"/>
    <numFmt numFmtId="192" formatCode="&quot;               &quot;@&quot;....................................................................................................&quot;"/>
    <numFmt numFmtId="193" formatCode="&quot;               &quot;@&quot;....................................................................................&quot;"/>
    <numFmt numFmtId="194" formatCode="&quot;&quot;@&quot;..........................................................................................................&quot;"/>
    <numFmt numFmtId="195" formatCode="&quot;           &quot;@&quot;....................................................................................&quot;"/>
    <numFmt numFmtId="196" formatCode="&quot;        &quot;@&quot;....................................................................................&quot;"/>
    <numFmt numFmtId="197" formatCode="&quot;            &quot;@&quot;....................................................................................&quot;"/>
    <numFmt numFmtId="198" formatCode="0.000"/>
    <numFmt numFmtId="199" formatCode="0.0%"/>
    <numFmt numFmtId="200" formatCode="0.0\ \ \ \ \ \ \ \ "/>
    <numFmt numFmtId="201" formatCode="#,##0.000"/>
    <numFmt numFmtId="202" formatCode="_(&quot;$&quot;* #,##0_);_(&quot;$&quot;* \(#,##0\);_(&quot;$&quot;* &quot;-&quot;??_);_(@_)"/>
    <numFmt numFmtId="203" formatCode="_(&quot;$&quot;* #,##0.0_);_(&quot;$&quot;* \(#,##0.0\);_(&quot;$&quot;* &quot;-&quot;??_);_(@_)"/>
    <numFmt numFmtId="204" formatCode="_(* #,##0_);_(* \(#,##0\);_(* &quot;-&quot;??_);_(@_)"/>
    <numFmt numFmtId="205" formatCode="0.0000%"/>
    <numFmt numFmtId="206" formatCode="0.00000%"/>
    <numFmt numFmtId="207" formatCode="0.000%"/>
    <numFmt numFmtId="208" formatCode="#,##0.0000"/>
    <numFmt numFmtId="209" formatCode="&quot;Yes&quot;;&quot;Yes&quot;;&quot;No&quot;"/>
    <numFmt numFmtId="210" formatCode="&quot;True&quot;;&quot;True&quot;;&quot;False&quot;"/>
    <numFmt numFmtId="211" formatCode="&quot;On&quot;;&quot;On&quot;;&quot;Off&quot;"/>
    <numFmt numFmtId="212" formatCode="0.0000"/>
    <numFmt numFmtId="213" formatCode=";;;"/>
    <numFmt numFmtId="214" formatCode="0.00000"/>
    <numFmt numFmtId="215" formatCode="0.000000"/>
    <numFmt numFmtId="216" formatCode="[$€-2]\ #,##0.00_);[Red]\([$€-2]\ #,##0.00\)"/>
    <numFmt numFmtId="217" formatCode="[$-409]dddd\,\ mmmm\ dd\,\ yyyy"/>
    <numFmt numFmtId="218" formatCode="[$-409]d\-mmm\-yy;@"/>
  </numFmts>
  <fonts count="45">
    <font>
      <sz val="10"/>
      <name val="Arial"/>
      <family val="0"/>
    </font>
    <font>
      <u val="single"/>
      <sz val="10"/>
      <color indexed="12"/>
      <name val="Arial"/>
      <family val="2"/>
    </font>
    <font>
      <sz val="10"/>
      <name val="Times New Roman"/>
      <family val="1"/>
    </font>
    <font>
      <u val="single"/>
      <sz val="10"/>
      <color indexed="36"/>
      <name val="Arial"/>
      <family val="2"/>
    </font>
    <font>
      <sz val="10"/>
      <name val="Calibri"/>
      <family val="2"/>
    </font>
    <font>
      <b/>
      <vertAlign val="superscript"/>
      <sz val="12"/>
      <name val="Calibri"/>
      <family val="2"/>
    </font>
    <font>
      <b/>
      <vertAlign val="superscript"/>
      <sz val="10"/>
      <name val="Calibri"/>
      <family val="2"/>
    </font>
    <font>
      <i/>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Calibri"/>
      <family val="2"/>
    </font>
    <font>
      <u val="single"/>
      <sz val="10"/>
      <color indexed="12"/>
      <name val="Calibri"/>
      <family val="2"/>
    </font>
    <font>
      <b/>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style="double"/>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5">
    <xf numFmtId="0" fontId="0" fillId="0" borderId="0" xfId="0" applyAlignment="1">
      <alignment/>
    </xf>
    <xf numFmtId="0" fontId="2" fillId="0" borderId="0" xfId="0" applyFont="1" applyAlignment="1">
      <alignment/>
    </xf>
    <xf numFmtId="218" fontId="25" fillId="0" borderId="0" xfId="0" applyNumberFormat="1" applyFont="1" applyAlignment="1">
      <alignment horizontal="left"/>
    </xf>
    <xf numFmtId="0" fontId="4" fillId="0" borderId="0" xfId="0" applyFont="1" applyAlignment="1">
      <alignment/>
    </xf>
    <xf numFmtId="0" fontId="25" fillId="0" borderId="0" xfId="0" applyFont="1" applyAlignment="1">
      <alignment/>
    </xf>
    <xf numFmtId="0" fontId="26" fillId="0" borderId="0" xfId="53" applyFont="1" applyAlignment="1" applyProtection="1">
      <alignment horizontal="right"/>
      <protection/>
    </xf>
    <xf numFmtId="0" fontId="25" fillId="0" borderId="10" xfId="0" applyFont="1" applyBorder="1" applyAlignment="1">
      <alignment/>
    </xf>
    <xf numFmtId="0" fontId="4" fillId="0" borderId="10" xfId="0" applyFont="1" applyBorder="1" applyAlignment="1">
      <alignment/>
    </xf>
    <xf numFmtId="0" fontId="25" fillId="0" borderId="11" xfId="57" applyFont="1" applyBorder="1" applyAlignment="1">
      <alignment horizontal="center" wrapText="1"/>
      <protection/>
    </xf>
    <xf numFmtId="0" fontId="4" fillId="0" borderId="0" xfId="0" applyFont="1" applyBorder="1" applyAlignment="1">
      <alignment/>
    </xf>
    <xf numFmtId="0" fontId="25" fillId="0" borderId="0" xfId="0" applyFont="1" applyBorder="1" applyAlignment="1">
      <alignment horizontal="center" vertical="center" wrapText="1"/>
    </xf>
    <xf numFmtId="0" fontId="4" fillId="0" borderId="0" xfId="57" applyFont="1" applyBorder="1" applyAlignment="1">
      <alignment wrapText="1"/>
      <protection/>
    </xf>
    <xf numFmtId="0" fontId="4" fillId="0" borderId="0" xfId="0" applyFont="1" applyAlignment="1">
      <alignment horizontal="center" vertical="center" wrapText="1"/>
    </xf>
    <xf numFmtId="0" fontId="4" fillId="0" borderId="0" xfId="57" applyFont="1">
      <alignment/>
      <protection/>
    </xf>
    <xf numFmtId="165" fontId="4" fillId="0" borderId="0" xfId="0" applyNumberFormat="1" applyFont="1" applyBorder="1" applyAlignment="1">
      <alignment horizontal="center"/>
    </xf>
    <xf numFmtId="0" fontId="4" fillId="0" borderId="0" xfId="0" applyFont="1" applyBorder="1" applyAlignment="1">
      <alignment horizontal="center" vertical="center" wrapText="1"/>
    </xf>
    <xf numFmtId="0" fontId="4" fillId="0" borderId="12" xfId="57" applyFont="1" applyBorder="1">
      <alignment/>
      <protection/>
    </xf>
    <xf numFmtId="165" fontId="4" fillId="0" borderId="12" xfId="0" applyNumberFormat="1" applyFont="1" applyBorder="1" applyAlignment="1">
      <alignment horizontal="center"/>
    </xf>
    <xf numFmtId="0" fontId="4" fillId="0" borderId="12" xfId="0" applyFont="1" applyBorder="1" applyAlignment="1">
      <alignment/>
    </xf>
    <xf numFmtId="0" fontId="4" fillId="0" borderId="0" xfId="0" applyFont="1" applyAlignment="1">
      <alignment wrapText="1"/>
    </xf>
    <xf numFmtId="0" fontId="26" fillId="0" borderId="0" xfId="53" applyFont="1" applyAlignment="1" applyProtection="1">
      <alignment/>
      <protection/>
    </xf>
    <xf numFmtId="0" fontId="4" fillId="0" borderId="0" xfId="0" applyFont="1" applyAlignment="1">
      <alignment wrapText="1"/>
    </xf>
    <xf numFmtId="0" fontId="4" fillId="0" borderId="0" xfId="0" applyFont="1" applyBorder="1" applyAlignment="1">
      <alignment horizontal="center" vertical="center" wrapText="1"/>
    </xf>
    <xf numFmtId="0" fontId="25" fillId="0" borderId="11" xfId="57" applyFont="1" applyBorder="1" applyAlignment="1">
      <alignment horizontal="center" wrapText="1"/>
      <protection/>
    </xf>
    <xf numFmtId="0" fontId="25" fillId="0" borderId="0" xfId="0" applyFont="1" applyBorder="1" applyAlignment="1">
      <alignment horizontal="center" vertical="center" wrapText="1"/>
    </xf>
    <xf numFmtId="0" fontId="4" fillId="0" borderId="0" xfId="0" applyFont="1" applyAlignment="1">
      <alignment horizontal="center" vertical="center" wrapText="1"/>
    </xf>
    <xf numFmtId="11" fontId="0" fillId="0" borderId="0" xfId="0" applyNumberFormat="1" applyAlignment="1">
      <alignment/>
    </xf>
    <xf numFmtId="3" fontId="4" fillId="0" borderId="0" xfId="0" applyNumberFormat="1" applyFont="1" applyBorder="1" applyAlignment="1">
      <alignment horizontal="center"/>
    </xf>
    <xf numFmtId="165" fontId="4" fillId="0" borderId="0" xfId="0" applyNumberFormat="1" applyFont="1" applyBorder="1" applyAlignment="1" quotePrefix="1">
      <alignment horizontal="center"/>
    </xf>
    <xf numFmtId="0" fontId="4" fillId="0" borderId="0" xfId="0" applyFont="1" applyAlignment="1">
      <alignment wrapText="1"/>
    </xf>
    <xf numFmtId="0" fontId="0" fillId="0" borderId="0" xfId="0" applyAlignment="1">
      <alignment wrapText="1"/>
    </xf>
    <xf numFmtId="0" fontId="27" fillId="0" borderId="0" xfId="0" applyFont="1" applyAlignment="1">
      <alignment horizontal="center"/>
    </xf>
    <xf numFmtId="0" fontId="25" fillId="0" borderId="11" xfId="57" applyFont="1" applyBorder="1" applyAlignment="1">
      <alignment horizontal="center" wrapText="1"/>
      <protection/>
    </xf>
    <xf numFmtId="0" fontId="25" fillId="0" borderId="0" xfId="57" applyFont="1" applyBorder="1" applyAlignment="1">
      <alignment horizontal="center" wrapText="1"/>
      <protection/>
    </xf>
    <xf numFmtId="0" fontId="25" fillId="0" borderId="12" xfId="57" applyFont="1" applyBorder="1" applyAlignment="1">
      <alignment horizontal="center" wrapText="1"/>
      <protection/>
    </xf>
    <xf numFmtId="0" fontId="25" fillId="0" borderId="13" xfId="0" applyFont="1" applyBorder="1" applyAlignment="1">
      <alignment horizontal="center" vertical="center"/>
    </xf>
    <xf numFmtId="0" fontId="25" fillId="0" borderId="11"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Alignment="1">
      <alignment horizontal="left" wrapText="1"/>
    </xf>
    <xf numFmtId="0" fontId="25" fillId="0" borderId="14" xfId="0" applyFont="1" applyBorder="1" applyAlignment="1">
      <alignment horizontal="center" vertical="center" wrapText="1"/>
    </xf>
    <xf numFmtId="0" fontId="27" fillId="0" borderId="0" xfId="0" applyFont="1" applyAlignment="1">
      <alignment horizontal="center" vertical="center" wrapText="1"/>
    </xf>
    <xf numFmtId="0" fontId="25" fillId="0" borderId="11" xfId="57" applyFont="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tr and base comparison v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taxpolicycenter.org/EGTRRA%20Options\Excel%20Files\Tables%20for%20Paper\individual%20curr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x rate schedu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TaxModel/income.cfm" TargetMode="External" /><Relationship Id="rId2" Type="http://schemas.openxmlformats.org/officeDocument/2006/relationships/hyperlink" Target="http://www.taxpolicycenter.org/"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4"/>
  <sheetViews>
    <sheetView showGridLines="0" tabSelected="1" zoomScalePageLayoutView="0" workbookViewId="0" topLeftCell="A1">
      <selection activeCell="A1" sqref="A1"/>
    </sheetView>
  </sheetViews>
  <sheetFormatPr defaultColWidth="9.140625" defaultRowHeight="12.75"/>
  <cols>
    <col min="1" max="1" width="15.7109375" style="1" customWidth="1"/>
    <col min="2" max="2" width="1.57421875" style="1" customWidth="1"/>
    <col min="3" max="3" width="12.8515625" style="1" customWidth="1"/>
    <col min="4" max="4" width="12.57421875" style="1" customWidth="1"/>
    <col min="5" max="5" width="1.57421875" style="1" customWidth="1"/>
    <col min="6" max="6" width="15.7109375" style="1" customWidth="1"/>
    <col min="7" max="7" width="1.57421875" style="1" customWidth="1"/>
    <col min="8" max="8" width="16.57421875" style="1" customWidth="1"/>
    <col min="9" max="9" width="1.57421875" style="1" customWidth="1"/>
    <col min="10" max="10" width="13.8515625" style="1" customWidth="1"/>
    <col min="11" max="16384" width="9.140625" style="1" customWidth="1"/>
  </cols>
  <sheetData>
    <row r="1" spans="1:11" ht="12.75">
      <c r="A1" s="2">
        <v>41291</v>
      </c>
      <c r="B1" s="3"/>
      <c r="C1" s="4" t="s">
        <v>11</v>
      </c>
      <c r="D1" s="3"/>
      <c r="E1" s="3"/>
      <c r="F1" s="3"/>
      <c r="G1" s="3"/>
      <c r="H1" s="3"/>
      <c r="I1" s="3"/>
      <c r="J1" s="5" t="s">
        <v>12</v>
      </c>
      <c r="K1" s="3"/>
    </row>
    <row r="2" spans="1:11" ht="12.75">
      <c r="A2" s="3"/>
      <c r="B2" s="3"/>
      <c r="C2" s="3"/>
      <c r="D2" s="3"/>
      <c r="E2" s="3"/>
      <c r="F2" s="3"/>
      <c r="G2" s="3"/>
      <c r="H2" s="3"/>
      <c r="I2" s="3"/>
      <c r="J2" s="3"/>
      <c r="K2" s="3"/>
    </row>
    <row r="3" spans="1:11" ht="15.75">
      <c r="A3" s="31" t="s">
        <v>54</v>
      </c>
      <c r="B3" s="31"/>
      <c r="C3" s="31"/>
      <c r="D3" s="31"/>
      <c r="E3" s="31"/>
      <c r="F3" s="31"/>
      <c r="G3" s="31"/>
      <c r="H3" s="31"/>
      <c r="I3" s="31"/>
      <c r="J3" s="31"/>
      <c r="K3" s="3"/>
    </row>
    <row r="4" spans="1:11" ht="16.5" customHeight="1">
      <c r="A4" s="43" t="s">
        <v>43</v>
      </c>
      <c r="B4" s="43"/>
      <c r="C4" s="43"/>
      <c r="D4" s="43"/>
      <c r="E4" s="43"/>
      <c r="F4" s="43"/>
      <c r="G4" s="43"/>
      <c r="H4" s="43"/>
      <c r="I4" s="43"/>
      <c r="J4" s="43"/>
      <c r="K4" s="3"/>
    </row>
    <row r="5" spans="1:11" ht="13.5" thickBot="1">
      <c r="A5" s="6"/>
      <c r="B5" s="6"/>
      <c r="C5" s="6"/>
      <c r="D5" s="6"/>
      <c r="E5" s="6"/>
      <c r="F5" s="7"/>
      <c r="G5" s="6"/>
      <c r="H5" s="7"/>
      <c r="I5" s="6"/>
      <c r="J5" s="7"/>
      <c r="K5" s="3"/>
    </row>
    <row r="6" spans="1:11" ht="15" customHeight="1" thickTop="1">
      <c r="A6" s="32" t="s">
        <v>22</v>
      </c>
      <c r="B6" s="8"/>
      <c r="C6" s="35" t="s">
        <v>15</v>
      </c>
      <c r="D6" s="35"/>
      <c r="E6" s="23"/>
      <c r="F6" s="36" t="s">
        <v>16</v>
      </c>
      <c r="G6" s="8"/>
      <c r="H6" s="44" t="s">
        <v>17</v>
      </c>
      <c r="I6" s="8"/>
      <c r="J6" s="36" t="s">
        <v>18</v>
      </c>
      <c r="K6" s="3"/>
    </row>
    <row r="7" spans="1:11" ht="15" customHeight="1">
      <c r="A7" s="33"/>
      <c r="B7" s="9"/>
      <c r="C7" s="42" t="s">
        <v>51</v>
      </c>
      <c r="D7" s="42" t="s">
        <v>9</v>
      </c>
      <c r="E7" s="9"/>
      <c r="F7" s="37"/>
      <c r="G7" s="9"/>
      <c r="H7" s="39"/>
      <c r="I7" s="9"/>
      <c r="J7" s="39"/>
      <c r="K7" s="3"/>
    </row>
    <row r="8" spans="1:11" ht="15" customHeight="1">
      <c r="A8" s="34"/>
      <c r="B8" s="10"/>
      <c r="C8" s="38"/>
      <c r="D8" s="38"/>
      <c r="E8" s="24"/>
      <c r="F8" s="38"/>
      <c r="G8" s="10"/>
      <c r="H8" s="40"/>
      <c r="I8" s="10"/>
      <c r="J8" s="40"/>
      <c r="K8" s="3"/>
    </row>
    <row r="9" spans="1:11" ht="12.75">
      <c r="A9" s="11"/>
      <c r="B9" s="12"/>
      <c r="C9" s="3"/>
      <c r="D9" s="3"/>
      <c r="E9" s="25"/>
      <c r="F9" s="3"/>
      <c r="G9" s="12"/>
      <c r="H9" s="3"/>
      <c r="I9" s="12"/>
      <c r="J9" s="3"/>
      <c r="K9" s="3"/>
    </row>
    <row r="10" spans="1:11" ht="12.75">
      <c r="A10" s="13" t="s">
        <v>0</v>
      </c>
      <c r="B10" s="14"/>
      <c r="C10" s="27">
        <f>Sheet1!B10/1000</f>
        <v>59918.32079</v>
      </c>
      <c r="D10" s="14">
        <f>Sheet1!C10</f>
        <v>37.86</v>
      </c>
      <c r="E10" s="14"/>
      <c r="F10" s="28" t="s">
        <v>52</v>
      </c>
      <c r="G10" s="14"/>
      <c r="H10" s="28" t="s">
        <v>52</v>
      </c>
      <c r="I10" s="14"/>
      <c r="J10" s="28" t="s">
        <v>52</v>
      </c>
      <c r="K10" s="3"/>
    </row>
    <row r="11" spans="1:11" ht="12.75">
      <c r="A11" s="13" t="s">
        <v>1</v>
      </c>
      <c r="B11" s="14"/>
      <c r="C11" s="27">
        <f>Sheet1!B11/1000</f>
        <v>31489.77841</v>
      </c>
      <c r="D11" s="14">
        <f>Sheet1!C11</f>
        <v>19.9</v>
      </c>
      <c r="E11" s="14"/>
      <c r="F11" s="28" t="s">
        <v>52</v>
      </c>
      <c r="G11" s="14"/>
      <c r="H11" s="28" t="s">
        <v>52</v>
      </c>
      <c r="I11" s="14"/>
      <c r="J11" s="28" t="s">
        <v>52</v>
      </c>
      <c r="K11" s="3"/>
    </row>
    <row r="12" spans="1:11" ht="12.75">
      <c r="A12" s="13" t="s">
        <v>2</v>
      </c>
      <c r="B12" s="14"/>
      <c r="C12" s="27">
        <f>Sheet1!B12/1000</f>
        <v>25509.33913</v>
      </c>
      <c r="D12" s="14">
        <f>Sheet1!C12</f>
        <v>16.12</v>
      </c>
      <c r="E12" s="14"/>
      <c r="F12" s="28" t="s">
        <v>52</v>
      </c>
      <c r="G12" s="14"/>
      <c r="H12" s="28" t="s">
        <v>52</v>
      </c>
      <c r="I12" s="14"/>
      <c r="J12" s="28" t="s">
        <v>52</v>
      </c>
      <c r="K12" s="3"/>
    </row>
    <row r="13" spans="1:11" ht="12.75">
      <c r="A13" s="13" t="s">
        <v>3</v>
      </c>
      <c r="B13" s="14"/>
      <c r="C13" s="27">
        <f>Sheet1!B13/1000</f>
        <v>14630.44627</v>
      </c>
      <c r="D13" s="14">
        <f>Sheet1!C13</f>
        <v>9.24</v>
      </c>
      <c r="E13" s="14"/>
      <c r="F13" s="28" t="s">
        <v>52</v>
      </c>
      <c r="G13" s="14"/>
      <c r="H13" s="28" t="s">
        <v>52</v>
      </c>
      <c r="I13" s="14"/>
      <c r="J13" s="28" t="s">
        <v>52</v>
      </c>
      <c r="K13" s="3"/>
    </row>
    <row r="14" spans="1:11" ht="12.75">
      <c r="A14" s="13" t="s">
        <v>4</v>
      </c>
      <c r="B14" s="14"/>
      <c r="C14" s="27">
        <f>Sheet1!B14/1000</f>
        <v>19921.22004</v>
      </c>
      <c r="D14" s="14">
        <f>Sheet1!C14</f>
        <v>12.59</v>
      </c>
      <c r="E14" s="14"/>
      <c r="F14" s="28" t="s">
        <v>52</v>
      </c>
      <c r="G14" s="14"/>
      <c r="H14" s="14">
        <f>Sheet1!E14</f>
        <v>0.21</v>
      </c>
      <c r="I14" s="14"/>
      <c r="J14" s="14">
        <f>Sheet1!F14</f>
        <v>0.13</v>
      </c>
      <c r="K14" s="3"/>
    </row>
    <row r="15" spans="1:11" ht="12.75">
      <c r="A15" s="13" t="s">
        <v>5</v>
      </c>
      <c r="B15" s="14"/>
      <c r="C15" s="27">
        <f>Sheet1!B15/1000</f>
        <v>4728.269200000001</v>
      </c>
      <c r="D15" s="14">
        <f>Sheet1!C15</f>
        <v>2.99</v>
      </c>
      <c r="E15" s="14"/>
      <c r="F15" s="14">
        <f>Sheet1!D15</f>
        <v>0.54</v>
      </c>
      <c r="G15" s="14"/>
      <c r="H15" s="14">
        <f>Sheet1!E15</f>
        <v>14.72</v>
      </c>
      <c r="I15" s="14"/>
      <c r="J15" s="14">
        <f>Sheet1!F15</f>
        <v>4.37</v>
      </c>
      <c r="K15" s="3"/>
    </row>
    <row r="16" spans="1:11" ht="12.75">
      <c r="A16" s="13" t="s">
        <v>6</v>
      </c>
      <c r="B16" s="14"/>
      <c r="C16" s="27">
        <f>Sheet1!B16/1000</f>
        <v>721.3837900000001</v>
      </c>
      <c r="D16" s="14">
        <f>Sheet1!C16</f>
        <v>0.46</v>
      </c>
      <c r="E16" s="14"/>
      <c r="F16" s="14">
        <f>Sheet1!D16</f>
        <v>0.27</v>
      </c>
      <c r="G16" s="14"/>
      <c r="H16" s="14">
        <f>Sheet1!E16</f>
        <v>44.51</v>
      </c>
      <c r="I16" s="14"/>
      <c r="J16" s="14">
        <f>Sheet1!F16</f>
        <v>18.13</v>
      </c>
      <c r="K16" s="3"/>
    </row>
    <row r="17" spans="1:11" ht="12.75">
      <c r="A17" s="13" t="s">
        <v>8</v>
      </c>
      <c r="B17" s="14"/>
      <c r="C17" s="27">
        <f>Sheet1!B17/1000</f>
        <v>430.80292</v>
      </c>
      <c r="D17" s="14">
        <f>Sheet1!C17</f>
        <v>0.27</v>
      </c>
      <c r="E17" s="14"/>
      <c r="F17" s="14">
        <f>Sheet1!D17</f>
        <v>1.38</v>
      </c>
      <c r="G17" s="14"/>
      <c r="H17" s="14">
        <f>Sheet1!E17</f>
        <v>13.83</v>
      </c>
      <c r="I17" s="14"/>
      <c r="J17" s="14">
        <f>Sheet1!F17</f>
        <v>6.54</v>
      </c>
      <c r="K17" s="3"/>
    </row>
    <row r="18" spans="1:11" ht="12.75">
      <c r="A18" s="13" t="s">
        <v>7</v>
      </c>
      <c r="B18" s="15"/>
      <c r="C18" s="27">
        <f>Sheet1!B18/1000</f>
        <v>158259.90777000002</v>
      </c>
      <c r="D18" s="14">
        <f>Sheet1!C18</f>
        <v>100</v>
      </c>
      <c r="E18" s="22"/>
      <c r="F18" s="14">
        <f>Sheet1!D18</f>
        <v>0.02</v>
      </c>
      <c r="G18" s="22"/>
      <c r="H18" s="14">
        <f>Sheet1!E18</f>
        <v>0.71</v>
      </c>
      <c r="I18" s="22"/>
      <c r="J18" s="14">
        <f>Sheet1!F18</f>
        <v>2.14</v>
      </c>
      <c r="K18" s="3"/>
    </row>
    <row r="19" spans="1:11" ht="12.75">
      <c r="A19" s="16"/>
      <c r="B19" s="17"/>
      <c r="C19" s="18"/>
      <c r="D19" s="18"/>
      <c r="E19" s="17"/>
      <c r="F19" s="17"/>
      <c r="G19" s="17"/>
      <c r="H19" s="17"/>
      <c r="I19" s="17"/>
      <c r="J19" s="17"/>
      <c r="K19" s="3"/>
    </row>
    <row r="20" spans="1:11" ht="12.75" customHeight="1">
      <c r="A20" s="29" t="s">
        <v>44</v>
      </c>
      <c r="B20" s="29"/>
      <c r="C20" s="29"/>
      <c r="D20" s="29"/>
      <c r="E20" s="29"/>
      <c r="F20" s="29"/>
      <c r="G20" s="29"/>
      <c r="H20" s="29"/>
      <c r="I20" s="29"/>
      <c r="J20" s="29"/>
      <c r="K20" s="3"/>
    </row>
    <row r="21" spans="1:11" ht="12.75" customHeight="1">
      <c r="A21" s="41" t="s">
        <v>53</v>
      </c>
      <c r="B21" s="41"/>
      <c r="C21" s="41"/>
      <c r="D21" s="41"/>
      <c r="E21" s="41"/>
      <c r="F21" s="41"/>
      <c r="G21" s="41"/>
      <c r="H21" s="41"/>
      <c r="I21" s="41"/>
      <c r="J21" s="41"/>
      <c r="K21" s="3"/>
    </row>
    <row r="22" spans="1:11" ht="12.75" customHeight="1">
      <c r="A22" s="29" t="s">
        <v>45</v>
      </c>
      <c r="B22" s="29"/>
      <c r="C22" s="29"/>
      <c r="D22" s="29"/>
      <c r="E22" s="29"/>
      <c r="F22" s="29"/>
      <c r="G22" s="29"/>
      <c r="H22" s="29"/>
      <c r="I22" s="29"/>
      <c r="J22" s="29"/>
      <c r="K22" s="3"/>
    </row>
    <row r="23" spans="1:11" ht="12.75">
      <c r="A23" s="29"/>
      <c r="B23" s="29"/>
      <c r="C23" s="29"/>
      <c r="D23" s="29"/>
      <c r="E23" s="29"/>
      <c r="F23" s="29"/>
      <c r="G23" s="29"/>
      <c r="H23" s="29"/>
      <c r="I23" s="29"/>
      <c r="J23" s="29"/>
      <c r="K23" s="3"/>
    </row>
    <row r="24" spans="1:11" ht="12.75">
      <c r="A24" s="29"/>
      <c r="B24" s="29"/>
      <c r="C24" s="29"/>
      <c r="D24" s="29"/>
      <c r="E24" s="29"/>
      <c r="F24" s="29"/>
      <c r="G24" s="29"/>
      <c r="H24" s="29"/>
      <c r="I24" s="29"/>
      <c r="J24" s="29"/>
      <c r="K24" s="3"/>
    </row>
    <row r="25" spans="1:11" ht="12.75" customHeight="1">
      <c r="A25" s="29" t="s">
        <v>13</v>
      </c>
      <c r="B25" s="29"/>
      <c r="C25" s="29"/>
      <c r="D25" s="29"/>
      <c r="E25" s="29"/>
      <c r="F25" s="29"/>
      <c r="G25" s="29"/>
      <c r="H25" s="29"/>
      <c r="I25" s="29"/>
      <c r="J25" s="29"/>
      <c r="K25" s="3"/>
    </row>
    <row r="26" spans="1:11" ht="12.75" customHeight="1">
      <c r="A26" s="29"/>
      <c r="B26" s="29"/>
      <c r="C26" s="29"/>
      <c r="D26" s="29"/>
      <c r="E26" s="29"/>
      <c r="F26" s="29"/>
      <c r="G26" s="29"/>
      <c r="H26" s="29"/>
      <c r="I26" s="29"/>
      <c r="J26" s="29"/>
      <c r="K26" s="3"/>
    </row>
    <row r="27" spans="1:11" ht="12.75" customHeight="1">
      <c r="A27" s="20" t="s">
        <v>10</v>
      </c>
      <c r="B27" s="19"/>
      <c r="C27" s="19"/>
      <c r="D27" s="19"/>
      <c r="E27" s="21"/>
      <c r="F27" s="19"/>
      <c r="G27" s="19"/>
      <c r="H27" s="19"/>
      <c r="I27" s="19"/>
      <c r="J27" s="19"/>
      <c r="K27" s="3"/>
    </row>
    <row r="28" spans="1:11" ht="12.75" customHeight="1">
      <c r="A28" s="29" t="s">
        <v>14</v>
      </c>
      <c r="B28" s="29"/>
      <c r="C28" s="29"/>
      <c r="D28" s="29"/>
      <c r="E28" s="29"/>
      <c r="F28" s="29"/>
      <c r="G28" s="29"/>
      <c r="H28" s="29"/>
      <c r="I28" s="29"/>
      <c r="J28" s="29"/>
      <c r="K28" s="3"/>
    </row>
    <row r="29" spans="1:11" ht="12.75" customHeight="1">
      <c r="A29" s="30"/>
      <c r="B29" s="30"/>
      <c r="C29" s="30"/>
      <c r="D29" s="30"/>
      <c r="E29" s="30"/>
      <c r="F29" s="30"/>
      <c r="G29" s="30"/>
      <c r="H29" s="30"/>
      <c r="I29" s="30"/>
      <c r="J29" s="30"/>
      <c r="K29" s="3"/>
    </row>
    <row r="30" spans="1:11" ht="12.75">
      <c r="A30" s="29" t="s">
        <v>19</v>
      </c>
      <c r="B30" s="30"/>
      <c r="C30" s="30"/>
      <c r="D30" s="30"/>
      <c r="E30" s="30"/>
      <c r="F30" s="30"/>
      <c r="G30" s="30"/>
      <c r="H30" s="30"/>
      <c r="I30" s="30"/>
      <c r="J30" s="30"/>
      <c r="K30" s="3"/>
    </row>
    <row r="31" spans="1:11" ht="12.75">
      <c r="A31" s="30"/>
      <c r="B31" s="30"/>
      <c r="C31" s="30"/>
      <c r="D31" s="30"/>
      <c r="E31" s="30"/>
      <c r="F31" s="30"/>
      <c r="G31" s="30"/>
      <c r="H31" s="30"/>
      <c r="I31" s="30"/>
      <c r="J31" s="30"/>
      <c r="K31" s="3"/>
    </row>
    <row r="32" spans="1:10" ht="12.75">
      <c r="A32" s="29" t="s">
        <v>21</v>
      </c>
      <c r="B32" s="29"/>
      <c r="C32" s="29"/>
      <c r="D32" s="29"/>
      <c r="E32" s="29"/>
      <c r="F32" s="29"/>
      <c r="G32" s="29"/>
      <c r="H32" s="29"/>
      <c r="I32" s="29"/>
      <c r="J32" s="29"/>
    </row>
    <row r="33" spans="1:10" ht="12.75">
      <c r="A33" s="29"/>
      <c r="B33" s="29"/>
      <c r="C33" s="29"/>
      <c r="D33" s="29"/>
      <c r="E33" s="29"/>
      <c r="F33" s="29"/>
      <c r="G33" s="29"/>
      <c r="H33" s="29"/>
      <c r="I33" s="29"/>
      <c r="J33" s="29"/>
    </row>
    <row r="34" spans="1:10" ht="12.75">
      <c r="A34" s="29" t="s">
        <v>20</v>
      </c>
      <c r="B34" s="30"/>
      <c r="C34" s="30"/>
      <c r="D34" s="30"/>
      <c r="E34" s="30"/>
      <c r="F34" s="30"/>
      <c r="G34" s="30"/>
      <c r="H34" s="30"/>
      <c r="I34" s="30"/>
      <c r="J34" s="30"/>
    </row>
  </sheetData>
  <sheetProtection/>
  <mergeCells count="17">
    <mergeCell ref="A4:J4"/>
    <mergeCell ref="A20:J20"/>
    <mergeCell ref="A25:J26"/>
    <mergeCell ref="H6:H8"/>
    <mergeCell ref="A22:J24"/>
    <mergeCell ref="A28:J29"/>
    <mergeCell ref="D7:D8"/>
    <mergeCell ref="A32:J33"/>
    <mergeCell ref="A34:J34"/>
    <mergeCell ref="A3:J3"/>
    <mergeCell ref="A6:A8"/>
    <mergeCell ref="C6:D6"/>
    <mergeCell ref="F6:F8"/>
    <mergeCell ref="J6:J8"/>
    <mergeCell ref="A21:J21"/>
    <mergeCell ref="C7:C8"/>
    <mergeCell ref="A30:J31"/>
  </mergeCells>
  <hyperlinks>
    <hyperlink ref="A27" r:id="rId1" display="http://www.taxpolicycenter.org/TaxModel/income.cfm"/>
    <hyperlink ref="J1" r:id="rId2" display="http://www.taxpolicycenter.org"/>
  </hyperlinks>
  <printOptions horizontalCentered="1"/>
  <pageMargins left="0.75" right="0.75" top="0.5" bottom="0.5" header="0.5" footer="0.5"/>
  <pageSetup fitToHeight="1" fitToWidth="1" horizontalDpi="1200" verticalDpi="1200" orientation="portrait" scale="96" r:id="rId3"/>
</worksheet>
</file>

<file path=xl/worksheets/sheet2.xml><?xml version="1.0" encoding="utf-8"?>
<worksheet xmlns="http://schemas.openxmlformats.org/spreadsheetml/2006/main" xmlns:r="http://schemas.openxmlformats.org/officeDocument/2006/relationships">
  <dimension ref="A1:J60"/>
  <sheetViews>
    <sheetView zoomScalePageLayoutView="0" workbookViewId="0" topLeftCell="A1">
      <selection activeCell="I24" sqref="I24:J38"/>
    </sheetView>
  </sheetViews>
  <sheetFormatPr defaultColWidth="9.140625" defaultRowHeight="12.75"/>
  <cols>
    <col min="1" max="2" width="9.140625" style="0" customWidth="1"/>
  </cols>
  <sheetData>
    <row r="1" spans="1:4" ht="12.75">
      <c r="A1" t="s">
        <v>34</v>
      </c>
      <c r="B1" t="s">
        <v>35</v>
      </c>
      <c r="C1" t="s">
        <v>36</v>
      </c>
      <c r="D1" t="s">
        <v>37</v>
      </c>
    </row>
    <row r="4" spans="2:6" ht="12.75">
      <c r="B4" t="s">
        <v>23</v>
      </c>
      <c r="C4" t="s">
        <v>23</v>
      </c>
      <c r="D4" t="s">
        <v>38</v>
      </c>
      <c r="E4" t="s">
        <v>39</v>
      </c>
      <c r="F4" t="s">
        <v>40</v>
      </c>
    </row>
    <row r="6" spans="2:6" ht="12.75">
      <c r="B6" t="s">
        <v>24</v>
      </c>
      <c r="C6" t="s">
        <v>41</v>
      </c>
      <c r="D6" t="s">
        <v>42</v>
      </c>
      <c r="E6" t="s">
        <v>42</v>
      </c>
      <c r="F6" t="s">
        <v>42</v>
      </c>
    </row>
    <row r="8" ht="12.75">
      <c r="A8" t="s">
        <v>25</v>
      </c>
    </row>
    <row r="9" spans="1:6" ht="12.75">
      <c r="A9" t="s">
        <v>26</v>
      </c>
      <c r="B9">
        <v>910347.23</v>
      </c>
      <c r="C9">
        <v>0.58</v>
      </c>
      <c r="D9">
        <v>0</v>
      </c>
      <c r="E9">
        <v>0</v>
      </c>
      <c r="F9">
        <v>0</v>
      </c>
    </row>
    <row r="10" spans="1:6" ht="12.75">
      <c r="A10" t="s">
        <v>0</v>
      </c>
      <c r="B10">
        <v>59918320.79</v>
      </c>
      <c r="C10">
        <v>37.86</v>
      </c>
      <c r="D10">
        <v>0</v>
      </c>
      <c r="E10">
        <v>0</v>
      </c>
      <c r="F10">
        <v>0</v>
      </c>
    </row>
    <row r="11" spans="1:6" ht="12.75">
      <c r="A11" t="s">
        <v>27</v>
      </c>
      <c r="B11" s="26">
        <v>31489778.41</v>
      </c>
      <c r="C11">
        <v>19.9</v>
      </c>
      <c r="D11">
        <v>0</v>
      </c>
      <c r="E11">
        <v>0</v>
      </c>
      <c r="F11">
        <v>0</v>
      </c>
    </row>
    <row r="12" spans="1:6" ht="12.75">
      <c r="A12" t="s">
        <v>28</v>
      </c>
      <c r="B12" s="26">
        <v>25509339.13</v>
      </c>
      <c r="C12">
        <v>16.12</v>
      </c>
      <c r="D12">
        <v>0</v>
      </c>
      <c r="E12">
        <v>0</v>
      </c>
      <c r="F12">
        <v>0</v>
      </c>
    </row>
    <row r="13" spans="1:6" ht="12.75">
      <c r="A13" t="s">
        <v>29</v>
      </c>
      <c r="B13" s="26">
        <v>14630446.27</v>
      </c>
      <c r="C13">
        <v>9.24</v>
      </c>
      <c r="D13">
        <v>0</v>
      </c>
      <c r="E13">
        <v>0</v>
      </c>
      <c r="F13">
        <v>0</v>
      </c>
    </row>
    <row r="14" spans="1:6" ht="12.75">
      <c r="A14" t="s">
        <v>30</v>
      </c>
      <c r="B14" s="26">
        <v>19921220.04</v>
      </c>
      <c r="C14">
        <v>12.59</v>
      </c>
      <c r="D14">
        <v>0.01</v>
      </c>
      <c r="E14">
        <v>0.21</v>
      </c>
      <c r="F14">
        <v>0.13</v>
      </c>
    </row>
    <row r="15" spans="1:6" ht="12.75">
      <c r="A15" t="s">
        <v>31</v>
      </c>
      <c r="B15" s="26">
        <v>4728269.2</v>
      </c>
      <c r="C15">
        <v>2.99</v>
      </c>
      <c r="D15">
        <v>0.54</v>
      </c>
      <c r="E15">
        <v>14.72</v>
      </c>
      <c r="F15">
        <v>4.37</v>
      </c>
    </row>
    <row r="16" spans="1:6" ht="12.75">
      <c r="A16" t="s">
        <v>32</v>
      </c>
      <c r="B16" s="26">
        <v>721383.79</v>
      </c>
      <c r="C16">
        <v>0.46</v>
      </c>
      <c r="D16">
        <v>0.27</v>
      </c>
      <c r="E16">
        <v>44.51</v>
      </c>
      <c r="F16">
        <v>18.13</v>
      </c>
    </row>
    <row r="17" spans="1:6" ht="12.75">
      <c r="A17" t="s">
        <v>33</v>
      </c>
      <c r="B17" s="26">
        <v>430802.92</v>
      </c>
      <c r="C17">
        <v>0.27</v>
      </c>
      <c r="D17">
        <v>1.38</v>
      </c>
      <c r="E17">
        <v>13.83</v>
      </c>
      <c r="F17">
        <v>6.54</v>
      </c>
    </row>
    <row r="18" spans="1:6" ht="12.75">
      <c r="A18" t="s">
        <v>7</v>
      </c>
      <c r="B18" s="26">
        <v>158259907.77</v>
      </c>
      <c r="C18">
        <v>100</v>
      </c>
      <c r="D18">
        <v>0.02</v>
      </c>
      <c r="E18">
        <v>0.71</v>
      </c>
      <c r="F18">
        <v>2.14</v>
      </c>
    </row>
    <row r="19" ht="12.75">
      <c r="B19" s="26"/>
    </row>
    <row r="20" ht="12.75">
      <c r="B20" s="26"/>
    </row>
    <row r="21" ht="12.75">
      <c r="A21" t="s">
        <v>46</v>
      </c>
    </row>
    <row r="24" spans="2:10" ht="12.75">
      <c r="B24" t="s">
        <v>23</v>
      </c>
      <c r="C24" t="s">
        <v>23</v>
      </c>
      <c r="D24" t="s">
        <v>49</v>
      </c>
      <c r="E24" t="s">
        <v>50</v>
      </c>
      <c r="F24" t="s">
        <v>38</v>
      </c>
      <c r="G24" t="s">
        <v>39</v>
      </c>
      <c r="H24" t="s">
        <v>40</v>
      </c>
      <c r="I24" t="s">
        <v>38</v>
      </c>
      <c r="J24" t="s">
        <v>39</v>
      </c>
    </row>
    <row r="26" spans="2:10" ht="12.75">
      <c r="B26" t="s">
        <v>24</v>
      </c>
      <c r="C26" t="s">
        <v>41</v>
      </c>
      <c r="D26" t="s">
        <v>42</v>
      </c>
      <c r="E26" t="s">
        <v>42</v>
      </c>
      <c r="F26" t="s">
        <v>42</v>
      </c>
      <c r="G26" t="s">
        <v>42</v>
      </c>
      <c r="H26" t="s">
        <v>42</v>
      </c>
      <c r="I26" t="s">
        <v>42</v>
      </c>
      <c r="J26" t="s">
        <v>42</v>
      </c>
    </row>
    <row r="28" ht="12.75">
      <c r="A28" t="s">
        <v>25</v>
      </c>
    </row>
    <row r="29" spans="1:10" ht="12.75">
      <c r="A29" t="s">
        <v>26</v>
      </c>
      <c r="B29">
        <v>910347.23</v>
      </c>
      <c r="C29">
        <v>0.58</v>
      </c>
      <c r="D29">
        <v>18.97</v>
      </c>
      <c r="E29">
        <v>18.96</v>
      </c>
      <c r="F29">
        <v>0</v>
      </c>
      <c r="G29">
        <v>0</v>
      </c>
      <c r="H29">
        <v>0</v>
      </c>
      <c r="I29">
        <v>0</v>
      </c>
      <c r="J29">
        <v>0</v>
      </c>
    </row>
    <row r="30" spans="1:10" ht="12.75">
      <c r="A30" t="s">
        <v>0</v>
      </c>
      <c r="B30">
        <v>59918320.79</v>
      </c>
      <c r="C30">
        <v>37.86</v>
      </c>
      <c r="D30">
        <v>48.27</v>
      </c>
      <c r="E30">
        <v>48.27</v>
      </c>
      <c r="F30">
        <v>0</v>
      </c>
      <c r="G30">
        <v>0</v>
      </c>
      <c r="H30">
        <v>0</v>
      </c>
      <c r="I30">
        <v>0</v>
      </c>
      <c r="J30">
        <v>0</v>
      </c>
    </row>
    <row r="31" spans="1:10" ht="12.75">
      <c r="A31" t="s">
        <v>27</v>
      </c>
      <c r="B31">
        <v>31489778.41</v>
      </c>
      <c r="C31">
        <v>19.9</v>
      </c>
      <c r="D31">
        <v>87.54</v>
      </c>
      <c r="E31">
        <v>87.54</v>
      </c>
      <c r="F31">
        <v>0</v>
      </c>
      <c r="G31">
        <v>0</v>
      </c>
      <c r="H31">
        <v>0</v>
      </c>
      <c r="I31">
        <v>0</v>
      </c>
      <c r="J31">
        <v>0</v>
      </c>
    </row>
    <row r="32" spans="1:10" ht="12.75">
      <c r="A32" t="s">
        <v>28</v>
      </c>
      <c r="B32">
        <v>25509339.13</v>
      </c>
      <c r="C32">
        <v>16.12</v>
      </c>
      <c r="D32">
        <v>97.11</v>
      </c>
      <c r="E32">
        <v>97.09</v>
      </c>
      <c r="F32">
        <v>0</v>
      </c>
      <c r="G32">
        <v>0</v>
      </c>
      <c r="H32">
        <v>0</v>
      </c>
      <c r="I32">
        <v>0</v>
      </c>
      <c r="J32">
        <v>0</v>
      </c>
    </row>
    <row r="33" spans="1:10" ht="12.75">
      <c r="A33" t="s">
        <v>29</v>
      </c>
      <c r="B33">
        <v>14630446.27</v>
      </c>
      <c r="C33">
        <v>9.24</v>
      </c>
      <c r="D33">
        <v>99.12</v>
      </c>
      <c r="E33">
        <v>99.05</v>
      </c>
      <c r="F33">
        <v>0</v>
      </c>
      <c r="G33">
        <v>0</v>
      </c>
      <c r="H33">
        <v>0</v>
      </c>
      <c r="I33">
        <v>0</v>
      </c>
      <c r="J33">
        <v>0</v>
      </c>
    </row>
    <row r="34" spans="1:10" ht="12.75">
      <c r="A34" t="s">
        <v>30</v>
      </c>
      <c r="B34">
        <v>19921220.04</v>
      </c>
      <c r="C34">
        <v>12.59</v>
      </c>
      <c r="D34">
        <v>99.64</v>
      </c>
      <c r="E34">
        <v>99.51</v>
      </c>
      <c r="F34">
        <v>0.01</v>
      </c>
      <c r="G34">
        <v>0.21</v>
      </c>
      <c r="H34">
        <v>0.13</v>
      </c>
      <c r="I34">
        <v>0.01</v>
      </c>
      <c r="J34">
        <v>0.22</v>
      </c>
    </row>
    <row r="35" spans="1:10" ht="12.75">
      <c r="A35" t="s">
        <v>31</v>
      </c>
      <c r="B35">
        <v>4728269.2</v>
      </c>
      <c r="C35">
        <v>2.99</v>
      </c>
      <c r="D35">
        <v>99.04</v>
      </c>
      <c r="E35">
        <v>99.04</v>
      </c>
      <c r="F35">
        <v>0.54</v>
      </c>
      <c r="G35">
        <v>14.72</v>
      </c>
      <c r="H35">
        <v>4.37</v>
      </c>
      <c r="I35">
        <v>0.54</v>
      </c>
      <c r="J35">
        <v>14.86</v>
      </c>
    </row>
    <row r="36" spans="1:10" ht="12.75">
      <c r="A36" t="s">
        <v>32</v>
      </c>
      <c r="B36">
        <v>721383.79</v>
      </c>
      <c r="C36">
        <v>0.46</v>
      </c>
      <c r="D36">
        <v>99.17</v>
      </c>
      <c r="E36">
        <v>98.76</v>
      </c>
      <c r="F36">
        <v>0.27</v>
      </c>
      <c r="G36">
        <v>44.51</v>
      </c>
      <c r="H36">
        <v>18.13</v>
      </c>
      <c r="I36">
        <v>0.28</v>
      </c>
      <c r="J36">
        <v>44.88</v>
      </c>
    </row>
    <row r="37" spans="1:10" ht="12.75">
      <c r="A37" t="s">
        <v>33</v>
      </c>
      <c r="B37">
        <v>430802.92</v>
      </c>
      <c r="C37">
        <v>0.27</v>
      </c>
      <c r="D37">
        <v>96.1</v>
      </c>
      <c r="E37">
        <v>96.75</v>
      </c>
      <c r="F37">
        <v>1.38</v>
      </c>
      <c r="G37">
        <v>13.83</v>
      </c>
      <c r="H37">
        <v>6.54</v>
      </c>
      <c r="I37">
        <v>1.44</v>
      </c>
      <c r="J37">
        <v>14.39</v>
      </c>
    </row>
    <row r="38" spans="1:10" ht="12.75">
      <c r="A38" t="s">
        <v>7</v>
      </c>
      <c r="B38">
        <v>158259907.77</v>
      </c>
      <c r="C38">
        <v>100</v>
      </c>
      <c r="D38">
        <v>76.83</v>
      </c>
      <c r="E38">
        <v>76.81</v>
      </c>
      <c r="F38">
        <v>0.02</v>
      </c>
      <c r="G38">
        <v>0.71</v>
      </c>
      <c r="H38">
        <v>2.14</v>
      </c>
      <c r="I38">
        <v>0.03</v>
      </c>
      <c r="J38">
        <v>0.92</v>
      </c>
    </row>
    <row r="41" ht="12.75">
      <c r="A41" t="s">
        <v>47</v>
      </c>
    </row>
    <row r="42" ht="12.75">
      <c r="A42" t="s">
        <v>48</v>
      </c>
    </row>
    <row r="43" ht="12.75">
      <c r="A43" t="s">
        <v>46</v>
      </c>
    </row>
    <row r="46" ht="12.75">
      <c r="C46" t="s">
        <v>40</v>
      </c>
    </row>
    <row r="48" ht="12.75">
      <c r="C48" t="s">
        <v>42</v>
      </c>
    </row>
    <row r="50" ht="12.75">
      <c r="B50" t="s">
        <v>25</v>
      </c>
    </row>
    <row r="51" spans="2:3" ht="12.75">
      <c r="B51" t="s">
        <v>26</v>
      </c>
      <c r="C51">
        <v>0</v>
      </c>
    </row>
    <row r="52" spans="2:3" ht="12.75">
      <c r="B52" t="s">
        <v>0</v>
      </c>
      <c r="C52">
        <v>0</v>
      </c>
    </row>
    <row r="53" spans="2:3" ht="12.75">
      <c r="B53" t="s">
        <v>27</v>
      </c>
      <c r="C53">
        <v>0</v>
      </c>
    </row>
    <row r="54" spans="2:3" ht="12.75">
      <c r="B54" t="s">
        <v>28</v>
      </c>
      <c r="C54">
        <v>0</v>
      </c>
    </row>
    <row r="55" spans="2:3" ht="12.75">
      <c r="B55" t="s">
        <v>29</v>
      </c>
      <c r="C55">
        <v>0</v>
      </c>
    </row>
    <row r="56" spans="2:3" ht="12.75">
      <c r="B56" t="s">
        <v>30</v>
      </c>
      <c r="C56">
        <v>0.13</v>
      </c>
    </row>
    <row r="57" spans="2:3" ht="12.75">
      <c r="B57" t="s">
        <v>31</v>
      </c>
      <c r="C57">
        <v>4.37</v>
      </c>
    </row>
    <row r="58" spans="2:3" ht="12.75">
      <c r="B58" t="s">
        <v>32</v>
      </c>
      <c r="C58">
        <v>18.13</v>
      </c>
    </row>
    <row r="59" spans="2:3" ht="12.75">
      <c r="B59" t="s">
        <v>33</v>
      </c>
      <c r="C59">
        <v>6.54</v>
      </c>
    </row>
    <row r="60" spans="2:3" ht="12.75">
      <c r="B60" t="s">
        <v>7</v>
      </c>
      <c r="C60">
        <v>2.14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admined</dc:creator>
  <cp:keywords/>
  <dc:description/>
  <cp:lastModifiedBy>Amanda Eng</cp:lastModifiedBy>
  <cp:lastPrinted>2012-09-13T13:17:56Z</cp:lastPrinted>
  <dcterms:created xsi:type="dcterms:W3CDTF">2008-01-29T19:56:57Z</dcterms:created>
  <dcterms:modified xsi:type="dcterms:W3CDTF">2013-01-17T16:18:05Z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