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940" windowHeight="8640" tabRatio="764" activeTab="0"/>
  </bookViews>
  <sheets>
    <sheet name="T10-0187" sheetId="1" r:id="rId1"/>
  </sheets>
  <definedNames>
    <definedName name="gtaxrat">#REF!</definedName>
  </definedNames>
  <calcPr fullCalcOnLoad="1"/>
</workbook>
</file>

<file path=xl/sharedStrings.xml><?xml version="1.0" encoding="utf-8"?>
<sst xmlns="http://schemas.openxmlformats.org/spreadsheetml/2006/main" count="61" uniqueCount="37">
  <si>
    <t>http://www.taxpolicycenter.org</t>
  </si>
  <si>
    <t>All</t>
  </si>
  <si>
    <t>PRELIMINARY RESULTS</t>
  </si>
  <si>
    <t>Second Quintile</t>
  </si>
  <si>
    <t>Middle Quintile</t>
  </si>
  <si>
    <t>Fourth Quintile</t>
  </si>
  <si>
    <t>80-90</t>
  </si>
  <si>
    <t>90-95</t>
  </si>
  <si>
    <t>95-99</t>
  </si>
  <si>
    <t>First Quintile</t>
  </si>
  <si>
    <t>Percent of all Taxable Returns</t>
  </si>
  <si>
    <t>Source: Urban-Brookings Tax Policy Center Microsimulation Model (version 0509-5).</t>
  </si>
  <si>
    <t>Average Gross Estate ($ millions)</t>
  </si>
  <si>
    <t>All Returns</t>
  </si>
  <si>
    <t>Taxable Returns</t>
  </si>
  <si>
    <t>Returns (thousands)</t>
  </si>
  <si>
    <t>All Filers</t>
  </si>
  <si>
    <t>Average Estate Tax Liability ($ thousands)</t>
  </si>
  <si>
    <t>Average Estate Tax Rate (percent)</t>
  </si>
  <si>
    <t>Amount ($ millions)</t>
  </si>
  <si>
    <t>Estate Tax Liability</t>
  </si>
  <si>
    <t>Percent of Total</t>
  </si>
  <si>
    <r>
      <t xml:space="preserve">Threshold for Gross Estate Class ($ millions) </t>
    </r>
    <r>
      <rPr>
        <b/>
        <vertAlign val="superscript"/>
        <sz val="10"/>
        <rFont val="Times New Roman"/>
        <family val="1"/>
      </rPr>
      <t>1</t>
    </r>
  </si>
  <si>
    <t>(1) Percentile thresholds for gross estate are calculated for all estate tax filers under 2011 current law.</t>
  </si>
  <si>
    <r>
      <t>Distribution of Estate Tax by Percentiles of Gross Estate</t>
    </r>
    <r>
      <rPr>
        <b/>
        <sz val="12"/>
        <rFont val="Times New Roman"/>
        <family val="1"/>
      </rPr>
      <t>, 2011</t>
    </r>
  </si>
  <si>
    <t>Percent of all Decedents with Gross Estate</t>
  </si>
  <si>
    <t xml:space="preserve">Percentiles of Gross Estate for all Estate Tax Filers Under 2011 Current Law </t>
  </si>
  <si>
    <t>Top 1 Percent</t>
  </si>
  <si>
    <r>
      <t xml:space="preserve">Below Threshold </t>
    </r>
    <r>
      <rPr>
        <b/>
        <vertAlign val="superscript"/>
        <sz val="10"/>
        <rFont val="Times New Roman"/>
        <family val="1"/>
      </rPr>
      <t>2</t>
    </r>
  </si>
  <si>
    <t>(2) Includes decedents with estates below the filing threshold.  Estimates of the number of decedents are based on Table 1. Projections of the Population and Components of Change for the United States: 2010 to 2050 (NP2008-T1) from Population Division, U.S. Census Bureau and TPC calculations.</t>
  </si>
  <si>
    <r>
      <t>2011 Current Law</t>
    </r>
    <r>
      <rPr>
        <b/>
        <u val="single"/>
        <vertAlign val="superscript"/>
        <sz val="13"/>
        <rFont val="Times New Roman"/>
        <family val="1"/>
      </rPr>
      <t>3</t>
    </r>
  </si>
  <si>
    <r>
      <t>Extend 2009 Estate Tax Law</t>
    </r>
    <r>
      <rPr>
        <b/>
        <u val="single"/>
        <vertAlign val="superscript"/>
        <sz val="13"/>
        <rFont val="Times New Roman"/>
        <family val="1"/>
      </rPr>
      <t>4</t>
    </r>
  </si>
  <si>
    <t>(3) Top statutory estate tax rate is 55 percent, effective exemption is $1 million (not indexed for inflation); 5 percent surtax on certain estates and state credit for wealth transfer taxes are restored.</t>
  </si>
  <si>
    <t>(4) Statutory estate tax rate is 45 percent, effective exemption is $3.5 million (not indexed for inflation); 5 percent surtax is repealed and credit for state wealth transfer taxes is replaced by a deduction for taxes paid.</t>
  </si>
  <si>
    <t>Table T10-0187</t>
  </si>
  <si>
    <t>**</t>
  </si>
  <si>
    <t>**Estates in this asset category do not have to file returns.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</si>
</sst>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 numFmtId="177" formatCode="&quot;$&quot;#,##0.000"/>
    <numFmt numFmtId="178" formatCode="[$€-2]\ #,##0.00_);[Red]\([$€-2]\ #,##0.00\)"/>
  </numFmts>
  <fonts count="11">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u val="single"/>
      <sz val="10"/>
      <color indexed="12"/>
      <name val="Times New Roman"/>
      <family val="1"/>
    </font>
    <font>
      <b/>
      <sz val="12"/>
      <name val="Times New Roman"/>
      <family val="1"/>
    </font>
    <font>
      <sz val="8"/>
      <name val="Times New Roman"/>
      <family val="1"/>
    </font>
    <font>
      <b/>
      <u val="single"/>
      <sz val="13"/>
      <name val="Times New Roman"/>
      <family val="1"/>
    </font>
    <font>
      <b/>
      <u val="single"/>
      <vertAlign val="superscript"/>
      <sz val="13"/>
      <name val="Times New Roman"/>
      <family val="1"/>
    </font>
    <font>
      <b/>
      <vertAlign val="superscript"/>
      <sz val="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9" fontId="1" fillId="0" borderId="0" applyFont="0" applyFill="0" applyBorder="0" applyAlignment="0" applyProtection="0"/>
  </cellStyleXfs>
  <cellXfs count="45">
    <xf numFmtId="0" fontId="0" fillId="0" borderId="0" xfId="0" applyAlignment="1">
      <alignment/>
    </xf>
    <xf numFmtId="0" fontId="0" fillId="0" borderId="0" xfId="21" applyFont="1">
      <alignment/>
      <protection/>
    </xf>
    <xf numFmtId="0" fontId="4" fillId="0" borderId="0" xfId="21" applyFont="1">
      <alignment/>
      <protection/>
    </xf>
    <xf numFmtId="0" fontId="5" fillId="0" borderId="0" xfId="20" applyFont="1" applyAlignment="1">
      <alignment horizontal="right"/>
    </xf>
    <xf numFmtId="0" fontId="0" fillId="0" borderId="0" xfId="21">
      <alignment/>
      <protection/>
    </xf>
    <xf numFmtId="15" fontId="4" fillId="0" borderId="0" xfId="21" applyNumberFormat="1" applyFont="1">
      <alignment/>
      <protection/>
    </xf>
    <xf numFmtId="0" fontId="0" fillId="0" borderId="1" xfId="21" applyFont="1" applyBorder="1">
      <alignment/>
      <protection/>
    </xf>
    <xf numFmtId="0" fontId="4" fillId="0" borderId="0" xfId="21" applyFont="1" applyBorder="1" applyAlignment="1">
      <alignment horizontal="center" vertical="center" wrapText="1"/>
      <protection/>
    </xf>
    <xf numFmtId="0" fontId="0" fillId="0" borderId="0" xfId="22" applyFont="1" applyBorder="1" applyAlignment="1">
      <alignment horizontal="center"/>
      <protection/>
    </xf>
    <xf numFmtId="0" fontId="0" fillId="0" borderId="2" xfId="21" applyFont="1" applyBorder="1">
      <alignment/>
      <protection/>
    </xf>
    <xf numFmtId="0" fontId="0" fillId="0" borderId="0" xfId="21" applyFont="1" applyFill="1" applyBorder="1">
      <alignment/>
      <protection/>
    </xf>
    <xf numFmtId="3" fontId="0" fillId="0" borderId="0" xfId="0" applyNumberFormat="1" applyAlignment="1">
      <alignment/>
    </xf>
    <xf numFmtId="3" fontId="0" fillId="0" borderId="0" xfId="21" applyNumberFormat="1" applyFont="1" applyAlignment="1">
      <alignment horizontal="right"/>
      <protection/>
    </xf>
    <xf numFmtId="0" fontId="0" fillId="0" borderId="0" xfId="21" applyFont="1" applyAlignment="1">
      <alignment horizontal="right"/>
      <protection/>
    </xf>
    <xf numFmtId="164" fontId="0" fillId="0" borderId="0" xfId="21" applyNumberFormat="1" applyFont="1" applyAlignment="1">
      <alignment horizontal="right"/>
      <protection/>
    </xf>
    <xf numFmtId="166" fontId="0" fillId="0" borderId="0" xfId="21" applyNumberFormat="1" applyFont="1" applyAlignment="1">
      <alignment horizontal="right"/>
      <protection/>
    </xf>
    <xf numFmtId="15" fontId="4" fillId="0" borderId="0" xfId="21" applyNumberFormat="1" applyFont="1" applyFill="1" applyAlignment="1" quotePrefix="1">
      <alignment horizontal="left"/>
      <protection/>
    </xf>
    <xf numFmtId="16" fontId="4" fillId="0" borderId="0" xfId="21" applyNumberFormat="1" applyFont="1" applyAlignment="1">
      <alignment horizontal="left"/>
      <protection/>
    </xf>
    <xf numFmtId="0" fontId="8" fillId="0" borderId="0" xfId="21" applyFont="1" applyAlignment="1">
      <alignment horizontal="left"/>
      <protection/>
    </xf>
    <xf numFmtId="0" fontId="4" fillId="0" borderId="0" xfId="21" applyFont="1" applyAlignment="1">
      <alignment horizontal="left"/>
      <protection/>
    </xf>
    <xf numFmtId="0" fontId="0" fillId="0" borderId="0" xfId="0" applyAlignment="1">
      <alignment horizontal="left"/>
    </xf>
    <xf numFmtId="0" fontId="4" fillId="0" borderId="0" xfId="21" applyFont="1" applyAlignment="1">
      <alignment horizontal="left" indent="2"/>
      <protection/>
    </xf>
    <xf numFmtId="0" fontId="4" fillId="0" borderId="0" xfId="21" applyFont="1" applyAlignment="1">
      <alignment horizontal="left" indent="3"/>
      <protection/>
    </xf>
    <xf numFmtId="0" fontId="4" fillId="0" borderId="0" xfId="0" applyFont="1" applyAlignment="1">
      <alignment horizontal="left" indent="2"/>
    </xf>
    <xf numFmtId="16" fontId="4" fillId="0" borderId="0" xfId="21" applyNumberFormat="1" applyFont="1" applyAlignment="1">
      <alignment horizontal="left" indent="1"/>
      <protection/>
    </xf>
    <xf numFmtId="4" fontId="0" fillId="0" borderId="0" xfId="21" applyNumberFormat="1" applyFont="1" applyAlignment="1">
      <alignment horizontal="right"/>
      <protection/>
    </xf>
    <xf numFmtId="0" fontId="4" fillId="0" borderId="0" xfId="21" applyFont="1" applyBorder="1" applyAlignment="1">
      <alignment horizontal="center" vertical="center"/>
      <protection/>
    </xf>
    <xf numFmtId="0" fontId="0" fillId="0" borderId="0" xfId="22" applyFont="1" applyBorder="1" applyAlignment="1">
      <alignment horizontal="center" vertical="center"/>
      <protection/>
    </xf>
    <xf numFmtId="0" fontId="0" fillId="0" borderId="0" xfId="21" applyFont="1" applyFill="1" applyBorder="1" applyAlignment="1">
      <alignment horizontal="left" wrapText="1"/>
      <protection/>
    </xf>
    <xf numFmtId="0" fontId="6" fillId="0" borderId="0" xfId="21" applyFont="1" applyAlignment="1">
      <alignment horizontal="center"/>
      <protection/>
    </xf>
    <xf numFmtId="0" fontId="4"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4" xfId="21" applyFont="1" applyBorder="1" applyAlignment="1">
      <alignment horizontal="center" vertical="center"/>
      <protection/>
    </xf>
    <xf numFmtId="0" fontId="4" fillId="0" borderId="2" xfId="21" applyFont="1" applyBorder="1" applyAlignment="1">
      <alignment horizontal="center" vertical="center"/>
      <protection/>
    </xf>
    <xf numFmtId="0" fontId="4" fillId="0" borderId="4"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0" fillId="0" borderId="0" xfId="21" applyFont="1" applyFill="1" applyBorder="1" applyAlignment="1">
      <alignment wrapText="1"/>
      <protection/>
    </xf>
    <xf numFmtId="0" fontId="0" fillId="0" borderId="0" xfId="0" applyAlignment="1">
      <alignment wrapText="1"/>
    </xf>
    <xf numFmtId="0" fontId="6" fillId="0" borderId="0" xfId="21" applyFont="1" applyFill="1" applyAlignment="1">
      <alignment horizontal="center"/>
      <protection/>
    </xf>
    <xf numFmtId="0" fontId="4" fillId="0" borderId="0" xfId="21" applyFont="1" applyBorder="1" applyAlignment="1">
      <alignment horizontal="center" vertical="center" wrapText="1"/>
      <protection/>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4" xfId="22" applyFont="1" applyBorder="1" applyAlignment="1">
      <alignment horizontal="center" vertical="center" wrapText="1"/>
      <protection/>
    </xf>
    <xf numFmtId="0" fontId="4" fillId="0" borderId="2" xfId="22" applyFont="1" applyBorder="1" applyAlignment="1">
      <alignment horizontal="center" vertical="center"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Normal_BG suggestion"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C62"/>
  <sheetViews>
    <sheetView showGridLines="0" tabSelected="1" workbookViewId="0" topLeftCell="A19">
      <selection activeCell="M28" sqref="M28"/>
    </sheetView>
  </sheetViews>
  <sheetFormatPr defaultColWidth="9.33203125" defaultRowHeight="12.75"/>
  <cols>
    <col min="1" max="1" width="40.83203125" style="0" customWidth="1"/>
    <col min="2" max="2" width="1.83203125" style="0" customWidth="1"/>
    <col min="3" max="3" width="8.83203125" style="0" customWidth="1"/>
    <col min="4" max="4" width="4" style="0" customWidth="1"/>
    <col min="5" max="5" width="1.83203125" style="0" customWidth="1"/>
    <col min="6" max="6" width="8.83203125" style="0" customWidth="1"/>
    <col min="7" max="7" width="4" style="0" customWidth="1"/>
    <col min="8" max="8" width="1.83203125" style="0" customWidth="1"/>
    <col min="9" max="9" width="8.83203125" style="0" customWidth="1"/>
    <col min="10" max="10" width="4" style="0" customWidth="1"/>
    <col min="11" max="11" width="1.83203125" style="0" customWidth="1"/>
    <col min="12" max="12" width="8.83203125" style="0" customWidth="1"/>
    <col min="13" max="13" width="4" style="0" customWidth="1"/>
    <col min="14" max="14" width="1.83203125" style="0" customWidth="1"/>
    <col min="15" max="15" width="8.83203125" style="0" customWidth="1"/>
    <col min="16" max="16" width="4" style="0" customWidth="1"/>
    <col min="17" max="17" width="1.83203125" style="0" customWidth="1"/>
    <col min="18" max="18" width="8.83203125" style="0" customWidth="1"/>
    <col min="19" max="19" width="4" style="0" customWidth="1"/>
    <col min="20" max="20" width="1.83203125" style="0" customWidth="1"/>
    <col min="21" max="21" width="8.83203125" style="0" customWidth="1"/>
    <col min="22" max="22" width="4" style="0" customWidth="1"/>
    <col min="23" max="23" width="1.83203125" style="0" customWidth="1"/>
    <col min="24" max="24" width="8.83203125" style="0" customWidth="1"/>
    <col min="25" max="25" width="4" style="0" customWidth="1"/>
    <col min="26" max="26" width="1.83203125" style="0" customWidth="1"/>
    <col min="27" max="27" width="8.83203125" style="0" customWidth="1"/>
    <col min="28" max="28" width="4" style="0" customWidth="1"/>
    <col min="29" max="29" width="14.66015625" style="0" bestFit="1" customWidth="1"/>
  </cols>
  <sheetData>
    <row r="1" spans="1:28" ht="12.75">
      <c r="A1" s="16">
        <v>40387</v>
      </c>
      <c r="B1" s="1"/>
      <c r="C1" s="2" t="s">
        <v>2</v>
      </c>
      <c r="D1" s="1"/>
      <c r="E1" s="1"/>
      <c r="F1" s="1"/>
      <c r="G1" s="1"/>
      <c r="H1" s="1"/>
      <c r="I1" s="1"/>
      <c r="J1" s="1"/>
      <c r="K1" s="1"/>
      <c r="L1" s="1"/>
      <c r="M1" s="1"/>
      <c r="N1" s="1"/>
      <c r="O1" s="1"/>
      <c r="P1" s="1"/>
      <c r="Q1" s="1"/>
      <c r="R1" s="1"/>
      <c r="S1" s="1"/>
      <c r="T1" s="1"/>
      <c r="U1" s="1"/>
      <c r="V1" s="1"/>
      <c r="W1" s="1"/>
      <c r="X1" s="1"/>
      <c r="Y1" s="1"/>
      <c r="Z1" s="1"/>
      <c r="AA1" s="1"/>
      <c r="AB1" s="3" t="s">
        <v>0</v>
      </c>
    </row>
    <row r="2" spans="1:28" ht="12.75">
      <c r="A2" s="5"/>
      <c r="B2" s="1"/>
      <c r="C2" s="1"/>
      <c r="D2" s="1"/>
      <c r="E2" s="1"/>
      <c r="F2" s="1"/>
      <c r="G2" s="1"/>
      <c r="H2" s="1"/>
      <c r="I2" s="1"/>
      <c r="J2" s="1"/>
      <c r="K2" s="1"/>
      <c r="L2" s="1"/>
      <c r="M2" s="1"/>
      <c r="N2" s="1"/>
      <c r="O2" s="1"/>
      <c r="P2" s="1"/>
      <c r="Q2" s="1"/>
      <c r="R2" s="1"/>
      <c r="S2" s="1"/>
      <c r="T2" s="1"/>
      <c r="U2" s="1"/>
      <c r="V2" s="1"/>
      <c r="W2" s="1"/>
      <c r="X2" s="1"/>
      <c r="Y2" s="1"/>
      <c r="Z2" s="1"/>
      <c r="AA2" s="1"/>
      <c r="AB2" s="1"/>
    </row>
    <row r="3" spans="1:28" ht="15.75">
      <c r="A3" s="39" t="s">
        <v>34</v>
      </c>
      <c r="B3" s="39"/>
      <c r="C3" s="39"/>
      <c r="D3" s="39"/>
      <c r="E3" s="39"/>
      <c r="F3" s="39"/>
      <c r="G3" s="39"/>
      <c r="H3" s="39"/>
      <c r="I3" s="39"/>
      <c r="J3" s="39"/>
      <c r="K3" s="39"/>
      <c r="L3" s="39"/>
      <c r="M3" s="39"/>
      <c r="N3" s="39"/>
      <c r="O3" s="39"/>
      <c r="P3" s="39"/>
      <c r="Q3" s="39"/>
      <c r="R3" s="39"/>
      <c r="S3" s="39"/>
      <c r="T3" s="39"/>
      <c r="U3" s="39"/>
      <c r="V3" s="39"/>
      <c r="W3" s="39"/>
      <c r="X3" s="39"/>
      <c r="Y3" s="39"/>
      <c r="Z3" s="39"/>
      <c r="AA3" s="39"/>
      <c r="AB3" s="39"/>
    </row>
    <row r="4" spans="1:28" ht="15.75" customHeight="1">
      <c r="A4" s="29" t="s">
        <v>24</v>
      </c>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28" ht="13.5" thickBot="1">
      <c r="A5" s="6"/>
      <c r="B5" s="6"/>
      <c r="C5" s="6"/>
      <c r="D5" s="6"/>
      <c r="E5" s="6"/>
      <c r="F5" s="6"/>
      <c r="G5" s="6"/>
      <c r="H5" s="6"/>
      <c r="I5" s="6"/>
      <c r="J5" s="6"/>
      <c r="K5" s="6"/>
      <c r="L5" s="6"/>
      <c r="M5" s="6"/>
      <c r="N5" s="6"/>
      <c r="O5" s="6"/>
      <c r="P5" s="6"/>
      <c r="Q5" s="6"/>
      <c r="R5" s="6"/>
      <c r="S5" s="6"/>
      <c r="T5" s="6"/>
      <c r="U5" s="6"/>
      <c r="V5" s="6"/>
      <c r="W5" s="6"/>
      <c r="X5" s="6"/>
      <c r="Y5" s="6"/>
      <c r="Z5" s="6"/>
      <c r="AA5" s="6"/>
      <c r="AB5" s="6"/>
    </row>
    <row r="6" spans="1:28" ht="12.75" customHeight="1" thickTop="1">
      <c r="A6" s="40"/>
      <c r="B6" s="7"/>
      <c r="C6" s="30" t="s">
        <v>26</v>
      </c>
      <c r="D6" s="31"/>
      <c r="E6" s="31"/>
      <c r="F6" s="31"/>
      <c r="G6" s="31"/>
      <c r="H6" s="31"/>
      <c r="I6" s="31"/>
      <c r="J6" s="31"/>
      <c r="K6" s="31"/>
      <c r="L6" s="31"/>
      <c r="M6" s="31"/>
      <c r="N6" s="31"/>
      <c r="O6" s="31"/>
      <c r="P6" s="31"/>
      <c r="Q6" s="31"/>
      <c r="R6" s="31"/>
      <c r="S6" s="31"/>
      <c r="T6" s="31"/>
      <c r="U6" s="31"/>
      <c r="V6" s="31"/>
      <c r="W6" s="31"/>
      <c r="X6" s="31"/>
      <c r="Y6" s="31"/>
      <c r="Z6" s="31"/>
      <c r="AA6" s="31"/>
      <c r="AB6" s="31"/>
    </row>
    <row r="7" spans="1:28" ht="12.75" customHeight="1">
      <c r="A7" s="40"/>
      <c r="B7" s="7"/>
      <c r="C7" s="32"/>
      <c r="D7" s="32"/>
      <c r="E7" s="32"/>
      <c r="F7" s="32"/>
      <c r="G7" s="32"/>
      <c r="H7" s="32"/>
      <c r="I7" s="32"/>
      <c r="J7" s="32"/>
      <c r="K7" s="32"/>
      <c r="L7" s="32"/>
      <c r="M7" s="32"/>
      <c r="N7" s="32"/>
      <c r="O7" s="32"/>
      <c r="P7" s="32"/>
      <c r="Q7" s="32"/>
      <c r="R7" s="32"/>
      <c r="S7" s="32"/>
      <c r="T7" s="32"/>
      <c r="U7" s="32"/>
      <c r="V7" s="32"/>
      <c r="W7" s="32"/>
      <c r="X7" s="32"/>
      <c r="Y7" s="32"/>
      <c r="Z7" s="32"/>
      <c r="AA7" s="32"/>
      <c r="AB7" s="32"/>
    </row>
    <row r="8" spans="1:28" ht="12.75" customHeight="1">
      <c r="A8" s="40"/>
      <c r="B8" s="7"/>
      <c r="C8" s="41" t="s">
        <v>1</v>
      </c>
      <c r="D8" s="41"/>
      <c r="E8" s="26"/>
      <c r="F8" s="43" t="s">
        <v>9</v>
      </c>
      <c r="G8" s="43"/>
      <c r="H8" s="8"/>
      <c r="I8" s="35" t="s">
        <v>3</v>
      </c>
      <c r="J8" s="35"/>
      <c r="K8" s="27"/>
      <c r="L8" s="35" t="s">
        <v>4</v>
      </c>
      <c r="M8" s="35"/>
      <c r="N8" s="26"/>
      <c r="O8" s="35" t="s">
        <v>5</v>
      </c>
      <c r="P8" s="35"/>
      <c r="Q8" s="8"/>
      <c r="R8" s="33" t="s">
        <v>6</v>
      </c>
      <c r="S8" s="33"/>
      <c r="T8" s="8"/>
      <c r="U8" s="33" t="s">
        <v>7</v>
      </c>
      <c r="V8" s="33"/>
      <c r="W8" s="8"/>
      <c r="X8" s="33" t="s">
        <v>8</v>
      </c>
      <c r="Y8" s="33"/>
      <c r="Z8" s="26"/>
      <c r="AA8" s="35" t="s">
        <v>27</v>
      </c>
      <c r="AB8" s="35"/>
    </row>
    <row r="9" spans="1:28" ht="12.75">
      <c r="A9" s="36"/>
      <c r="B9" s="7"/>
      <c r="C9" s="42"/>
      <c r="D9" s="42"/>
      <c r="E9" s="26"/>
      <c r="F9" s="44"/>
      <c r="G9" s="44"/>
      <c r="H9" s="8"/>
      <c r="I9" s="36"/>
      <c r="J9" s="36"/>
      <c r="K9" s="27"/>
      <c r="L9" s="36"/>
      <c r="M9" s="36"/>
      <c r="N9" s="26"/>
      <c r="O9" s="36"/>
      <c r="P9" s="36"/>
      <c r="Q9" s="8"/>
      <c r="R9" s="34"/>
      <c r="S9" s="34"/>
      <c r="T9" s="8"/>
      <c r="U9" s="34"/>
      <c r="V9" s="34"/>
      <c r="W9" s="8"/>
      <c r="X9" s="34"/>
      <c r="Y9" s="34"/>
      <c r="Z9" s="26"/>
      <c r="AA9" s="36"/>
      <c r="AB9" s="36"/>
    </row>
    <row r="10" spans="1:28"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row>
    <row r="11" spans="1:28" ht="15.75">
      <c r="A11" s="17" t="s">
        <v>22</v>
      </c>
      <c r="B11" s="1"/>
      <c r="C11" s="14"/>
      <c r="D11" s="14"/>
      <c r="E11" s="14"/>
      <c r="F11" s="14">
        <v>1</v>
      </c>
      <c r="G11" s="14"/>
      <c r="H11" s="14"/>
      <c r="I11" s="14">
        <v>1.2</v>
      </c>
      <c r="J11" s="14"/>
      <c r="K11" s="14"/>
      <c r="L11" s="14">
        <v>1.4</v>
      </c>
      <c r="M11" s="14"/>
      <c r="N11" s="14"/>
      <c r="O11" s="14">
        <v>1.8</v>
      </c>
      <c r="P11" s="14"/>
      <c r="Q11" s="14"/>
      <c r="R11" s="14">
        <v>2.9</v>
      </c>
      <c r="S11" s="14"/>
      <c r="T11" s="14"/>
      <c r="U11" s="14">
        <v>4.5</v>
      </c>
      <c r="V11" s="14"/>
      <c r="W11" s="14"/>
      <c r="X11" s="14">
        <v>7.3</v>
      </c>
      <c r="Y11" s="14"/>
      <c r="Z11" s="14"/>
      <c r="AA11" s="14">
        <v>22.8</v>
      </c>
      <c r="AB11" s="4"/>
    </row>
    <row r="12" spans="1:28" ht="12.75">
      <c r="A12" s="17" t="s">
        <v>25</v>
      </c>
      <c r="B12" s="1"/>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4"/>
    </row>
    <row r="13" spans="1:28" ht="13.5" customHeight="1">
      <c r="A13" s="24" t="s">
        <v>28</v>
      </c>
      <c r="B13" s="1"/>
      <c r="C13" s="14"/>
      <c r="D13" s="14"/>
      <c r="E13" s="14"/>
      <c r="F13" s="14">
        <f>100-SUM(F19:AA19)/2586*100</f>
        <v>95.83526682134571</v>
      </c>
      <c r="G13" s="14"/>
      <c r="H13" s="14"/>
      <c r="I13" s="14">
        <f>100-SUM(I19:AA19)/2586*100</f>
        <v>96.66666666666667</v>
      </c>
      <c r="J13" s="14"/>
      <c r="K13" s="14"/>
      <c r="L13" s="14">
        <f>100-SUM(L19:AA19)/2586*100</f>
        <v>97.46326372776488</v>
      </c>
      <c r="M13" s="14"/>
      <c r="N13" s="14"/>
      <c r="O13" s="14">
        <f>100-SUM(O19:AA19)/2586*100</f>
        <v>98.33333333333333</v>
      </c>
      <c r="P13" s="14"/>
      <c r="Q13" s="14"/>
      <c r="R13" s="14">
        <f>100-SUM(R19:AA19)/2586*100</f>
        <v>99.16473317865429</v>
      </c>
      <c r="S13" s="14"/>
      <c r="T13" s="14"/>
      <c r="U13" s="14">
        <f>100-SUM(U19:AA19)/2586*100</f>
        <v>99.58236658932715</v>
      </c>
      <c r="V13" s="14"/>
      <c r="W13" s="14"/>
      <c r="X13" s="14">
        <f>100-SUM(X19:AA19)/2586*100</f>
        <v>99.79118329466357</v>
      </c>
      <c r="Y13" s="14"/>
      <c r="Z13" s="14"/>
      <c r="AA13" s="25">
        <f>100-AA19/2586*100</f>
        <v>99.95746326372776</v>
      </c>
      <c r="AB13" s="4"/>
    </row>
    <row r="14" spans="1:28" ht="12.75">
      <c r="A14" s="17"/>
      <c r="B14" s="1"/>
      <c r="C14" s="14"/>
      <c r="D14" s="13"/>
      <c r="E14" s="13"/>
      <c r="F14" s="14"/>
      <c r="G14" s="15"/>
      <c r="H14" s="15"/>
      <c r="I14" s="14"/>
      <c r="J14" s="12"/>
      <c r="K14" s="13"/>
      <c r="L14" s="14"/>
      <c r="M14" s="14"/>
      <c r="N14" s="12"/>
      <c r="O14" s="12"/>
      <c r="P14" s="12"/>
      <c r="Q14" s="12"/>
      <c r="R14" s="12"/>
      <c r="S14" s="12"/>
      <c r="T14" s="12"/>
      <c r="U14" s="12"/>
      <c r="V14" s="12"/>
      <c r="W14" s="12"/>
      <c r="X14" s="14"/>
      <c r="Y14" s="12"/>
      <c r="Z14" s="13"/>
      <c r="AA14" s="14"/>
      <c r="AB14" s="4"/>
    </row>
    <row r="15" spans="1:28" ht="19.5">
      <c r="A15" s="18" t="s">
        <v>30</v>
      </c>
      <c r="B15" s="1"/>
      <c r="C15" s="14"/>
      <c r="D15" s="13"/>
      <c r="E15" s="13"/>
      <c r="F15" s="14"/>
      <c r="G15" s="15"/>
      <c r="H15" s="15"/>
      <c r="I15" s="14"/>
      <c r="J15" s="12"/>
      <c r="K15" s="13"/>
      <c r="L15" s="14"/>
      <c r="M15" s="14"/>
      <c r="N15" s="12"/>
      <c r="O15" s="12"/>
      <c r="P15" s="12"/>
      <c r="Q15" s="12"/>
      <c r="R15" s="12"/>
      <c r="S15" s="12"/>
      <c r="T15" s="12"/>
      <c r="U15" s="12"/>
      <c r="V15" s="12"/>
      <c r="W15" s="12"/>
      <c r="X15" s="14"/>
      <c r="Y15" s="12"/>
      <c r="Z15" s="13"/>
      <c r="AA15" s="14"/>
      <c r="AB15" s="4"/>
    </row>
    <row r="16" spans="1:28" ht="12.75">
      <c r="A16" s="19" t="s">
        <v>12</v>
      </c>
      <c r="B16" s="1"/>
      <c r="C16" s="14">
        <v>3</v>
      </c>
      <c r="D16" s="12"/>
      <c r="E16" s="12"/>
      <c r="F16" s="14">
        <v>1.1</v>
      </c>
      <c r="G16" s="12"/>
      <c r="H16" s="12"/>
      <c r="I16" s="14">
        <v>1.3</v>
      </c>
      <c r="J16" s="12"/>
      <c r="K16" s="12"/>
      <c r="L16" s="14">
        <v>1.6</v>
      </c>
      <c r="M16" s="12"/>
      <c r="N16" s="12"/>
      <c r="O16" s="14">
        <v>2.2</v>
      </c>
      <c r="P16" s="12"/>
      <c r="Q16" s="12"/>
      <c r="R16" s="14">
        <v>3.6</v>
      </c>
      <c r="S16" s="12"/>
      <c r="T16" s="12"/>
      <c r="U16" s="14">
        <v>5.6</v>
      </c>
      <c r="V16" s="12"/>
      <c r="W16" s="12"/>
      <c r="X16" s="14">
        <v>11.2</v>
      </c>
      <c r="Y16" s="12"/>
      <c r="Z16" s="12"/>
      <c r="AA16" s="14">
        <v>63</v>
      </c>
      <c r="AB16" s="4"/>
    </row>
    <row r="17" spans="1:28" ht="12.75">
      <c r="A17" s="19"/>
      <c r="B17" s="1"/>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4"/>
    </row>
    <row r="18" spans="1:28" ht="12.75">
      <c r="A18" s="19" t="s">
        <v>15</v>
      </c>
      <c r="B18" s="1"/>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4"/>
    </row>
    <row r="19" spans="1:28" ht="12.75">
      <c r="A19" s="21" t="s">
        <v>16</v>
      </c>
      <c r="B19" s="1"/>
      <c r="C19" s="14">
        <v>107.7</v>
      </c>
      <c r="D19" s="12"/>
      <c r="E19" s="12"/>
      <c r="F19" s="14">
        <v>21.5</v>
      </c>
      <c r="G19" s="12"/>
      <c r="H19" s="12"/>
      <c r="I19" s="14">
        <v>20.6</v>
      </c>
      <c r="J19" s="12"/>
      <c r="K19" s="12"/>
      <c r="L19" s="14">
        <v>22.5</v>
      </c>
      <c r="M19" s="12"/>
      <c r="N19" s="12"/>
      <c r="O19" s="14">
        <v>21.5</v>
      </c>
      <c r="P19" s="12"/>
      <c r="Q19" s="12"/>
      <c r="R19" s="14">
        <v>10.8</v>
      </c>
      <c r="S19" s="12"/>
      <c r="T19" s="12"/>
      <c r="U19" s="14">
        <v>5.4</v>
      </c>
      <c r="V19" s="12"/>
      <c r="W19" s="12"/>
      <c r="X19" s="14">
        <v>4.3</v>
      </c>
      <c r="Y19" s="12"/>
      <c r="Z19" s="12"/>
      <c r="AA19" s="14">
        <v>1.1</v>
      </c>
      <c r="AB19" s="4"/>
    </row>
    <row r="20" spans="1:28" ht="12.75">
      <c r="A20" s="21" t="s">
        <v>14</v>
      </c>
      <c r="B20" s="1"/>
      <c r="C20" s="14">
        <v>43.5</v>
      </c>
      <c r="D20" s="12"/>
      <c r="E20" s="12"/>
      <c r="F20" s="14">
        <v>1</v>
      </c>
      <c r="G20" s="12"/>
      <c r="H20" s="12"/>
      <c r="I20" s="14">
        <v>8</v>
      </c>
      <c r="J20" s="12"/>
      <c r="K20" s="12"/>
      <c r="L20" s="14">
        <v>9.6</v>
      </c>
      <c r="M20" s="12"/>
      <c r="N20" s="12"/>
      <c r="O20" s="14">
        <v>12.2</v>
      </c>
      <c r="P20" s="12"/>
      <c r="Q20" s="12"/>
      <c r="R20" s="14">
        <v>6</v>
      </c>
      <c r="S20" s="12"/>
      <c r="T20" s="12"/>
      <c r="U20" s="14">
        <v>2.9</v>
      </c>
      <c r="V20" s="12"/>
      <c r="W20" s="12"/>
      <c r="X20" s="14">
        <v>2.9</v>
      </c>
      <c r="Y20" s="12"/>
      <c r="Z20" s="12"/>
      <c r="AA20" s="14">
        <v>0.9</v>
      </c>
      <c r="AB20" s="4"/>
    </row>
    <row r="21" spans="1:28" ht="12.75">
      <c r="A21" s="22" t="s">
        <v>10</v>
      </c>
      <c r="B21" s="1"/>
      <c r="C21" s="14">
        <v>100</v>
      </c>
      <c r="D21" s="14"/>
      <c r="E21" s="14"/>
      <c r="F21" s="14">
        <v>2.2988505747126435</v>
      </c>
      <c r="G21" s="14"/>
      <c r="H21" s="14"/>
      <c r="I21" s="14">
        <v>18.39080459770115</v>
      </c>
      <c r="J21" s="14"/>
      <c r="K21" s="14"/>
      <c r="L21" s="14">
        <v>22.06896551724138</v>
      </c>
      <c r="M21" s="14"/>
      <c r="N21" s="14"/>
      <c r="O21" s="14">
        <v>28.04597701149425</v>
      </c>
      <c r="P21" s="14"/>
      <c r="Q21" s="14"/>
      <c r="R21" s="14">
        <v>13.793103448275861</v>
      </c>
      <c r="S21" s="14"/>
      <c r="T21" s="14"/>
      <c r="U21" s="14">
        <v>6.666666666666667</v>
      </c>
      <c r="V21" s="14"/>
      <c r="W21" s="14"/>
      <c r="X21" s="14">
        <v>6.666666666666667</v>
      </c>
      <c r="Y21" s="14"/>
      <c r="Z21" s="14"/>
      <c r="AA21" s="14">
        <v>2.0689655172413794</v>
      </c>
      <c r="AB21" s="4"/>
    </row>
    <row r="22" spans="1:28" ht="12.75">
      <c r="A22" s="2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4"/>
    </row>
    <row r="23" spans="1:29" ht="12.75">
      <c r="A23" s="19" t="s">
        <v>20</v>
      </c>
      <c r="B23" s="1"/>
      <c r="AB23" s="4"/>
      <c r="AC23" s="11"/>
    </row>
    <row r="24" spans="1:28" ht="12.75">
      <c r="A24" s="23" t="s">
        <v>19</v>
      </c>
      <c r="B24" s="1"/>
      <c r="C24" s="12">
        <v>34431.8</v>
      </c>
      <c r="D24" s="12"/>
      <c r="E24" s="12"/>
      <c r="F24" s="12">
        <v>39.8</v>
      </c>
      <c r="G24" s="12"/>
      <c r="H24" s="12"/>
      <c r="I24" s="12">
        <v>349.6</v>
      </c>
      <c r="J24" s="12"/>
      <c r="K24" s="12"/>
      <c r="L24" s="12">
        <v>1315.3</v>
      </c>
      <c r="M24" s="12"/>
      <c r="N24" s="12"/>
      <c r="O24" s="12">
        <v>4421.7</v>
      </c>
      <c r="P24" s="12"/>
      <c r="Q24" s="12"/>
      <c r="R24" s="12">
        <v>4342.8</v>
      </c>
      <c r="S24" s="12"/>
      <c r="T24" s="12"/>
      <c r="U24" s="12">
        <v>3884.3</v>
      </c>
      <c r="V24" s="12"/>
      <c r="W24" s="12"/>
      <c r="X24" s="12">
        <v>8884.9</v>
      </c>
      <c r="Y24" s="12"/>
      <c r="Z24" s="12"/>
      <c r="AA24" s="12">
        <v>11193.6</v>
      </c>
      <c r="AB24" s="4"/>
    </row>
    <row r="25" spans="1:28" ht="12.75">
      <c r="A25" s="21" t="s">
        <v>21</v>
      </c>
      <c r="B25" s="1"/>
      <c r="C25" s="14">
        <v>100.00058085839252</v>
      </c>
      <c r="D25" s="14"/>
      <c r="E25" s="14"/>
      <c r="F25" s="14">
        <v>0.1155908201139644</v>
      </c>
      <c r="G25" s="14"/>
      <c r="H25" s="14"/>
      <c r="I25" s="14">
        <v>1.015340470146783</v>
      </c>
      <c r="J25" s="14"/>
      <c r="K25" s="14"/>
      <c r="L25" s="14">
        <v>3.820015218489884</v>
      </c>
      <c r="M25" s="14"/>
      <c r="N25" s="14"/>
      <c r="O25" s="14">
        <v>12.841907771304431</v>
      </c>
      <c r="P25" s="14"/>
      <c r="Q25" s="14"/>
      <c r="R25" s="14">
        <v>12.612759135450368</v>
      </c>
      <c r="S25" s="14"/>
      <c r="T25" s="14"/>
      <c r="U25" s="14">
        <v>11.281141270569647</v>
      </c>
      <c r="V25" s="14"/>
      <c r="W25" s="14"/>
      <c r="X25" s="14">
        <v>25.804343659059352</v>
      </c>
      <c r="Y25" s="14"/>
      <c r="Z25" s="14"/>
      <c r="AA25" s="14">
        <v>32.50948251325809</v>
      </c>
      <c r="AB25" s="4"/>
    </row>
    <row r="26" spans="1:28" ht="12.75">
      <c r="A26" s="19"/>
      <c r="B26" s="1"/>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4"/>
    </row>
    <row r="27" spans="1:28" ht="12.75">
      <c r="A27" s="19" t="s">
        <v>17</v>
      </c>
      <c r="B27" s="1"/>
      <c r="AB27" s="4"/>
    </row>
    <row r="28" spans="1:28" ht="12.75">
      <c r="A28" s="21" t="s">
        <v>13</v>
      </c>
      <c r="B28" s="1"/>
      <c r="C28" s="11">
        <v>319.70102135561746</v>
      </c>
      <c r="D28" s="11"/>
      <c r="E28" s="11"/>
      <c r="F28" s="11">
        <v>1.8511627906976742</v>
      </c>
      <c r="G28" s="11"/>
      <c r="H28" s="11"/>
      <c r="I28" s="11">
        <v>16.97087378640777</v>
      </c>
      <c r="J28" s="11"/>
      <c r="K28" s="11"/>
      <c r="L28" s="11">
        <v>58.45777777777778</v>
      </c>
      <c r="M28" s="11"/>
      <c r="N28" s="11"/>
      <c r="O28" s="11">
        <v>205.66046511627906</v>
      </c>
      <c r="P28" s="11"/>
      <c r="Q28" s="11"/>
      <c r="R28" s="11">
        <v>402.1111111111111</v>
      </c>
      <c r="S28" s="11"/>
      <c r="T28" s="11"/>
      <c r="U28" s="11">
        <v>719.3148148148148</v>
      </c>
      <c r="V28" s="11"/>
      <c r="W28" s="11"/>
      <c r="X28" s="11">
        <v>2066.2558139534885</v>
      </c>
      <c r="Y28" s="11"/>
      <c r="Z28" s="11"/>
      <c r="AA28" s="11">
        <v>10176</v>
      </c>
      <c r="AB28" s="4"/>
    </row>
    <row r="29" spans="1:28" ht="12.75">
      <c r="A29" s="21" t="s">
        <v>14</v>
      </c>
      <c r="B29" s="1"/>
      <c r="C29" s="12">
        <v>791.5356321839081</v>
      </c>
      <c r="D29" s="12"/>
      <c r="E29" s="12"/>
      <c r="F29" s="12">
        <v>39.8</v>
      </c>
      <c r="G29" s="12"/>
      <c r="H29" s="12"/>
      <c r="I29" s="12">
        <v>43.7</v>
      </c>
      <c r="J29" s="12"/>
      <c r="K29" s="12"/>
      <c r="L29" s="12">
        <v>137.01041666666666</v>
      </c>
      <c r="M29" s="12"/>
      <c r="N29" s="12"/>
      <c r="O29" s="12">
        <v>362.4344262295082</v>
      </c>
      <c r="P29" s="12"/>
      <c r="Q29" s="12"/>
      <c r="R29" s="12">
        <v>723.8</v>
      </c>
      <c r="S29" s="12"/>
      <c r="T29" s="12"/>
      <c r="U29" s="12">
        <v>1339.4137931034484</v>
      </c>
      <c r="V29" s="12"/>
      <c r="W29" s="12"/>
      <c r="X29" s="12">
        <v>3063.7586206896553</v>
      </c>
      <c r="Y29" s="12"/>
      <c r="Z29" s="12"/>
      <c r="AA29" s="12">
        <v>12437.333333333334</v>
      </c>
      <c r="AB29" s="4"/>
    </row>
    <row r="30" spans="1:28" ht="12.75">
      <c r="A30" s="21"/>
      <c r="B30" s="1"/>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4"/>
    </row>
    <row r="31" spans="1:28" ht="12.75">
      <c r="A31" s="19" t="s">
        <v>18</v>
      </c>
      <c r="B31" s="1"/>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4"/>
    </row>
    <row r="32" spans="1:28" ht="12.75">
      <c r="A32" s="21" t="s">
        <v>13</v>
      </c>
      <c r="B32" s="1"/>
      <c r="C32" s="14">
        <v>10.656700711853915</v>
      </c>
      <c r="D32" s="14"/>
      <c r="E32" s="14"/>
      <c r="F32" s="14">
        <v>0.16828752642706127</v>
      </c>
      <c r="G32" s="14"/>
      <c r="H32" s="14"/>
      <c r="I32" s="14">
        <v>1.3054518297236746</v>
      </c>
      <c r="J32" s="14"/>
      <c r="K32" s="14"/>
      <c r="L32" s="14">
        <v>3.653611111111111</v>
      </c>
      <c r="M32" s="14"/>
      <c r="N32" s="14"/>
      <c r="O32" s="14">
        <v>9.348202959830866</v>
      </c>
      <c r="P32" s="14"/>
      <c r="Q32" s="14"/>
      <c r="R32" s="14">
        <v>11.169753086419751</v>
      </c>
      <c r="S32" s="14"/>
      <c r="T32" s="14"/>
      <c r="U32" s="14">
        <v>12.844907407407408</v>
      </c>
      <c r="V32" s="14"/>
      <c r="W32" s="14"/>
      <c r="X32" s="14">
        <v>18.448712624584722</v>
      </c>
      <c r="Y32" s="14"/>
      <c r="Z32" s="14"/>
      <c r="AA32" s="14">
        <v>16.152380952380952</v>
      </c>
      <c r="AB32" s="4"/>
    </row>
    <row r="33" spans="1:28" ht="12.75">
      <c r="A33" s="21" t="s">
        <v>14</v>
      </c>
      <c r="B33" s="1"/>
      <c r="C33" s="14">
        <v>18.9</v>
      </c>
      <c r="D33" s="14"/>
      <c r="E33" s="14"/>
      <c r="F33" s="14">
        <v>3.4</v>
      </c>
      <c r="G33" s="14"/>
      <c r="H33" s="14"/>
      <c r="I33" s="14">
        <v>7.9</v>
      </c>
      <c r="J33" s="14"/>
      <c r="K33" s="14"/>
      <c r="L33" s="14">
        <v>14.6</v>
      </c>
      <c r="M33" s="14"/>
      <c r="N33" s="14"/>
      <c r="O33" s="14">
        <v>18.2</v>
      </c>
      <c r="P33" s="14"/>
      <c r="Q33" s="14"/>
      <c r="R33" s="14">
        <v>23.8</v>
      </c>
      <c r="S33" s="14"/>
      <c r="T33" s="14"/>
      <c r="U33" s="14">
        <v>26.3</v>
      </c>
      <c r="V33" s="14"/>
      <c r="W33" s="14"/>
      <c r="X33" s="14">
        <v>27.1</v>
      </c>
      <c r="Y33" s="14"/>
      <c r="Z33" s="14"/>
      <c r="AA33" s="14">
        <v>17.5</v>
      </c>
      <c r="AB33" s="4"/>
    </row>
    <row r="34" spans="1:28" ht="12.75">
      <c r="A34" s="21"/>
      <c r="B34" s="1"/>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4"/>
    </row>
    <row r="35" spans="1:28" ht="19.5">
      <c r="A35" s="18" t="s">
        <v>31</v>
      </c>
      <c r="B35" s="1"/>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4"/>
    </row>
    <row r="36" spans="1:28" ht="12.75">
      <c r="A36" s="19" t="s">
        <v>12</v>
      </c>
      <c r="B36" s="1"/>
      <c r="C36" s="14">
        <v>10.4</v>
      </c>
      <c r="D36" s="14"/>
      <c r="E36" s="14"/>
      <c r="F36" s="14">
        <v>0</v>
      </c>
      <c r="G36" s="14"/>
      <c r="H36" s="14"/>
      <c r="I36" s="14">
        <v>0</v>
      </c>
      <c r="J36" s="14"/>
      <c r="K36" s="14"/>
      <c r="L36" s="14">
        <v>0</v>
      </c>
      <c r="M36" s="14"/>
      <c r="N36" s="14"/>
      <c r="O36" s="14">
        <v>0</v>
      </c>
      <c r="P36" s="14"/>
      <c r="Q36" s="14"/>
      <c r="R36" s="14">
        <v>4</v>
      </c>
      <c r="S36" s="14"/>
      <c r="T36" s="14"/>
      <c r="U36" s="14">
        <v>5.6</v>
      </c>
      <c r="V36" s="14"/>
      <c r="W36" s="14"/>
      <c r="X36" s="14">
        <v>11.2</v>
      </c>
      <c r="Y36" s="14"/>
      <c r="Z36" s="14"/>
      <c r="AA36" s="14">
        <v>63</v>
      </c>
      <c r="AB36" s="4"/>
    </row>
    <row r="37" spans="1:28" ht="12.75">
      <c r="A37" s="19"/>
      <c r="B37" s="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4"/>
    </row>
    <row r="38" spans="1:28" ht="12.75">
      <c r="A38" s="19" t="s">
        <v>15</v>
      </c>
      <c r="B38" s="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4"/>
    </row>
    <row r="39" spans="1:28" ht="12.75">
      <c r="A39" s="21" t="s">
        <v>16</v>
      </c>
      <c r="B39" s="1"/>
      <c r="C39" s="14">
        <v>16.2</v>
      </c>
      <c r="D39" s="12"/>
      <c r="E39" s="12"/>
      <c r="F39" s="14">
        <v>0</v>
      </c>
      <c r="G39" s="12"/>
      <c r="H39" s="12"/>
      <c r="I39" s="14">
        <v>0</v>
      </c>
      <c r="J39" s="12"/>
      <c r="K39" s="12"/>
      <c r="L39" s="14">
        <v>0</v>
      </c>
      <c r="M39" s="12"/>
      <c r="N39" s="12"/>
      <c r="O39" s="14">
        <v>0</v>
      </c>
      <c r="P39" s="12"/>
      <c r="Q39" s="12"/>
      <c r="R39" s="14">
        <v>5.4</v>
      </c>
      <c r="S39" s="12"/>
      <c r="T39" s="12"/>
      <c r="U39" s="14">
        <v>5.4</v>
      </c>
      <c r="V39" s="12"/>
      <c r="W39" s="12"/>
      <c r="X39" s="14">
        <v>4.3</v>
      </c>
      <c r="Y39" s="12"/>
      <c r="Z39" s="12"/>
      <c r="AA39" s="14">
        <v>1.1</v>
      </c>
      <c r="AB39" s="4"/>
    </row>
    <row r="40" spans="1:28" ht="12.75">
      <c r="A40" s="21" t="s">
        <v>14</v>
      </c>
      <c r="B40" s="1"/>
      <c r="C40" s="14">
        <v>6.5</v>
      </c>
      <c r="D40" s="12"/>
      <c r="E40" s="12"/>
      <c r="F40" s="14">
        <v>0</v>
      </c>
      <c r="G40" s="12"/>
      <c r="H40" s="12"/>
      <c r="I40" s="14">
        <v>0</v>
      </c>
      <c r="J40" s="12"/>
      <c r="K40" s="12"/>
      <c r="L40" s="14">
        <v>0</v>
      </c>
      <c r="M40" s="12"/>
      <c r="N40" s="12"/>
      <c r="O40" s="14">
        <v>0</v>
      </c>
      <c r="P40" s="12"/>
      <c r="Q40" s="12"/>
      <c r="R40" s="14">
        <v>1.1</v>
      </c>
      <c r="S40" s="12"/>
      <c r="T40" s="12"/>
      <c r="U40" s="14">
        <v>1.9</v>
      </c>
      <c r="V40" s="12"/>
      <c r="W40" s="12"/>
      <c r="X40" s="14">
        <v>2.7</v>
      </c>
      <c r="Y40" s="12"/>
      <c r="Z40" s="12"/>
      <c r="AA40" s="14">
        <v>0.8</v>
      </c>
      <c r="AB40" s="4"/>
    </row>
    <row r="41" spans="1:28" ht="12.75">
      <c r="A41" s="22" t="s">
        <v>10</v>
      </c>
      <c r="B41" s="1"/>
      <c r="C41" s="14">
        <v>100</v>
      </c>
      <c r="D41" s="12"/>
      <c r="E41" s="12"/>
      <c r="F41" s="14">
        <v>0</v>
      </c>
      <c r="G41" s="12"/>
      <c r="H41" s="12"/>
      <c r="I41" s="14">
        <v>0</v>
      </c>
      <c r="J41" s="12"/>
      <c r="K41" s="12"/>
      <c r="L41" s="14">
        <v>0</v>
      </c>
      <c r="M41" s="12"/>
      <c r="N41" s="12"/>
      <c r="O41" s="14">
        <v>0</v>
      </c>
      <c r="P41" s="12"/>
      <c r="Q41" s="12"/>
      <c r="R41" s="14">
        <v>16.923076923076923</v>
      </c>
      <c r="S41" s="12"/>
      <c r="T41" s="12"/>
      <c r="U41" s="14">
        <v>29.230769230769226</v>
      </c>
      <c r="V41" s="12"/>
      <c r="W41" s="12"/>
      <c r="X41" s="14">
        <v>41.53846153846154</v>
      </c>
      <c r="Y41" s="12"/>
      <c r="Z41" s="12"/>
      <c r="AA41" s="14">
        <v>12.307692307692308</v>
      </c>
      <c r="AB41" s="4"/>
    </row>
    <row r="42" spans="1:28" ht="12.75">
      <c r="A42" s="19"/>
      <c r="B42" s="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4"/>
    </row>
    <row r="43" spans="1:28" ht="12.75">
      <c r="A43" s="19" t="s">
        <v>20</v>
      </c>
      <c r="B43" s="1"/>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
    </row>
    <row r="44" spans="1:28" ht="12.75">
      <c r="A44" s="23" t="s">
        <v>19</v>
      </c>
      <c r="B44" s="1"/>
      <c r="C44" s="12">
        <v>18193.9</v>
      </c>
      <c r="D44" s="12"/>
      <c r="E44" s="12"/>
      <c r="F44" s="12">
        <v>0</v>
      </c>
      <c r="G44" s="12"/>
      <c r="H44" s="12"/>
      <c r="I44" s="12">
        <v>0</v>
      </c>
      <c r="J44" s="12"/>
      <c r="K44" s="12"/>
      <c r="L44" s="12">
        <v>0</v>
      </c>
      <c r="M44" s="12"/>
      <c r="N44" s="12"/>
      <c r="O44" s="12">
        <v>0</v>
      </c>
      <c r="P44" s="12"/>
      <c r="Q44" s="12"/>
      <c r="R44" s="12">
        <v>204</v>
      </c>
      <c r="S44" s="12"/>
      <c r="T44" s="12"/>
      <c r="U44" s="12">
        <v>1102.7</v>
      </c>
      <c r="V44" s="12"/>
      <c r="W44" s="12"/>
      <c r="X44" s="12">
        <v>5970.5</v>
      </c>
      <c r="Y44" s="12"/>
      <c r="Z44" s="12"/>
      <c r="AA44" s="12">
        <v>10916.7</v>
      </c>
      <c r="AB44" s="4"/>
    </row>
    <row r="45" spans="1:28" ht="12.75">
      <c r="A45" s="21" t="s">
        <v>21</v>
      </c>
      <c r="B45" s="1"/>
      <c r="C45" s="14">
        <v>100</v>
      </c>
      <c r="D45" s="12"/>
      <c r="E45" s="12"/>
      <c r="F45" s="14">
        <v>0</v>
      </c>
      <c r="G45" s="12"/>
      <c r="H45" s="12"/>
      <c r="I45" s="14">
        <v>0</v>
      </c>
      <c r="J45" s="12"/>
      <c r="K45" s="12"/>
      <c r="L45" s="14">
        <v>0</v>
      </c>
      <c r="M45" s="12"/>
      <c r="N45" s="12"/>
      <c r="O45" s="14">
        <v>0</v>
      </c>
      <c r="P45" s="12"/>
      <c r="Q45" s="12"/>
      <c r="R45" s="14">
        <v>1.1212549261016054</v>
      </c>
      <c r="S45" s="12"/>
      <c r="T45" s="12"/>
      <c r="U45" s="14">
        <v>6.0608225833933345</v>
      </c>
      <c r="V45" s="12"/>
      <c r="W45" s="12"/>
      <c r="X45" s="14">
        <v>32.81594380534135</v>
      </c>
      <c r="Y45" s="12"/>
      <c r="Z45" s="14"/>
      <c r="AA45" s="14">
        <v>60.00197868516371</v>
      </c>
      <c r="AB45" s="4"/>
    </row>
    <row r="46" spans="1:28" ht="12.75">
      <c r="A46" s="21"/>
      <c r="B46" s="1"/>
      <c r="C46" s="14"/>
      <c r="D46" s="12"/>
      <c r="E46" s="12"/>
      <c r="F46" s="14"/>
      <c r="G46" s="12"/>
      <c r="H46" s="12"/>
      <c r="I46" s="14"/>
      <c r="J46" s="12"/>
      <c r="K46" s="12"/>
      <c r="L46" s="14"/>
      <c r="M46" s="12"/>
      <c r="N46" s="12"/>
      <c r="O46" s="14"/>
      <c r="P46" s="12"/>
      <c r="Q46" s="12"/>
      <c r="R46" s="14"/>
      <c r="S46" s="12"/>
      <c r="T46" s="12"/>
      <c r="U46" s="14"/>
      <c r="V46" s="12"/>
      <c r="W46" s="12"/>
      <c r="X46" s="14"/>
      <c r="Y46" s="12"/>
      <c r="Z46" s="14"/>
      <c r="AA46" s="14"/>
      <c r="AB46" s="4"/>
    </row>
    <row r="47" spans="1:28" ht="12.75">
      <c r="A47" s="19" t="s">
        <v>17</v>
      </c>
      <c r="B47" s="1"/>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4"/>
    </row>
    <row r="48" spans="1:28" ht="12.75">
      <c r="A48" s="21" t="s">
        <v>13</v>
      </c>
      <c r="B48" s="1"/>
      <c r="C48" s="12">
        <v>1123.0802469135804</v>
      </c>
      <c r="D48" s="12"/>
      <c r="E48" s="12"/>
      <c r="F48" s="12" t="s">
        <v>35</v>
      </c>
      <c r="G48" s="12"/>
      <c r="H48" s="12"/>
      <c r="I48" s="12" t="s">
        <v>35</v>
      </c>
      <c r="J48" s="12"/>
      <c r="K48" s="12"/>
      <c r="L48" s="12" t="s">
        <v>35</v>
      </c>
      <c r="M48" s="12"/>
      <c r="N48" s="12"/>
      <c r="O48" s="12" t="s">
        <v>35</v>
      </c>
      <c r="P48" s="12"/>
      <c r="Q48" s="12"/>
      <c r="R48" s="12">
        <v>37.77777777777778</v>
      </c>
      <c r="S48" s="12"/>
      <c r="T48" s="12"/>
      <c r="U48" s="12">
        <v>204.2037037037037</v>
      </c>
      <c r="V48" s="12"/>
      <c r="W48" s="12"/>
      <c r="X48" s="12">
        <v>1388.4883720930234</v>
      </c>
      <c r="Y48" s="12"/>
      <c r="Z48" s="12"/>
      <c r="AA48" s="12">
        <v>9924.272727272728</v>
      </c>
      <c r="AB48" s="4"/>
    </row>
    <row r="49" spans="1:28" ht="12.75">
      <c r="A49" s="21" t="s">
        <v>14</v>
      </c>
      <c r="B49" s="1"/>
      <c r="C49" s="12">
        <v>2799.0615384615385</v>
      </c>
      <c r="D49" s="12"/>
      <c r="E49" s="12"/>
      <c r="F49" s="12" t="s">
        <v>35</v>
      </c>
      <c r="G49" s="12"/>
      <c r="H49" s="12"/>
      <c r="I49" s="12" t="s">
        <v>35</v>
      </c>
      <c r="J49" s="12"/>
      <c r="K49" s="12"/>
      <c r="L49" s="12" t="s">
        <v>35</v>
      </c>
      <c r="M49" s="12"/>
      <c r="N49" s="12"/>
      <c r="O49" s="12" t="s">
        <v>35</v>
      </c>
      <c r="P49" s="12"/>
      <c r="Q49" s="12"/>
      <c r="R49" s="12">
        <v>185.45454545454544</v>
      </c>
      <c r="S49" s="12"/>
      <c r="T49" s="12"/>
      <c r="U49" s="12">
        <v>580.3684210526317</v>
      </c>
      <c r="V49" s="12"/>
      <c r="W49" s="12"/>
      <c r="X49" s="12">
        <v>2211.296296296296</v>
      </c>
      <c r="Y49" s="12"/>
      <c r="Z49" s="12"/>
      <c r="AA49" s="12">
        <v>13645.875</v>
      </c>
      <c r="AB49" s="4"/>
    </row>
    <row r="50" spans="1:28" ht="12.75">
      <c r="A50" s="21"/>
      <c r="B50" s="1"/>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4"/>
    </row>
    <row r="51" spans="1:28" ht="13.5" customHeight="1">
      <c r="A51" s="19" t="s">
        <v>18</v>
      </c>
      <c r="B51" s="1"/>
      <c r="AB51" s="4"/>
    </row>
    <row r="52" spans="1:29" ht="12.75">
      <c r="A52" s="21" t="s">
        <v>13</v>
      </c>
      <c r="B52" s="1"/>
      <c r="C52" s="14">
        <v>10.798848528015196</v>
      </c>
      <c r="D52" s="14"/>
      <c r="E52" s="14"/>
      <c r="F52" s="14">
        <v>0</v>
      </c>
      <c r="G52" s="14"/>
      <c r="H52" s="14"/>
      <c r="I52" s="14">
        <v>0</v>
      </c>
      <c r="J52" s="14"/>
      <c r="K52" s="14"/>
      <c r="L52" s="14">
        <v>0</v>
      </c>
      <c r="M52" s="14"/>
      <c r="N52" s="14"/>
      <c r="O52" s="14">
        <v>0</v>
      </c>
      <c r="P52" s="14"/>
      <c r="Q52" s="14"/>
      <c r="R52" s="14">
        <v>0.9444444444444444</v>
      </c>
      <c r="S52" s="14"/>
      <c r="T52" s="14"/>
      <c r="U52" s="14">
        <v>3.646494708994709</v>
      </c>
      <c r="V52" s="14"/>
      <c r="W52" s="14"/>
      <c r="X52" s="14">
        <v>12.397217607973424</v>
      </c>
      <c r="Y52" s="14"/>
      <c r="Z52" s="14"/>
      <c r="AA52" s="14">
        <v>15.752813852813855</v>
      </c>
      <c r="AB52" s="4"/>
      <c r="AC52" s="11"/>
    </row>
    <row r="53" spans="1:28" ht="12.75">
      <c r="A53" s="21" t="s">
        <v>14</v>
      </c>
      <c r="B53" s="1"/>
      <c r="C53" s="14">
        <v>18.9</v>
      </c>
      <c r="D53" s="14"/>
      <c r="E53" s="14"/>
      <c r="F53" s="14">
        <v>0</v>
      </c>
      <c r="G53" s="14"/>
      <c r="H53" s="14"/>
      <c r="I53" s="14">
        <v>0</v>
      </c>
      <c r="J53" s="14"/>
      <c r="K53" s="14"/>
      <c r="L53" s="14">
        <v>0</v>
      </c>
      <c r="M53" s="14"/>
      <c r="N53" s="14"/>
      <c r="O53" s="14">
        <v>0</v>
      </c>
      <c r="P53" s="14"/>
      <c r="Q53" s="14"/>
      <c r="R53" s="14">
        <v>8.6</v>
      </c>
      <c r="S53" s="14"/>
      <c r="T53" s="14"/>
      <c r="U53" s="14">
        <v>15.6</v>
      </c>
      <c r="V53" s="14"/>
      <c r="W53" s="14"/>
      <c r="X53" s="14">
        <v>22.7</v>
      </c>
      <c r="Y53" s="14"/>
      <c r="Z53" s="14"/>
      <c r="AA53" s="14">
        <v>20.8</v>
      </c>
      <c r="AB53" s="4"/>
    </row>
    <row r="54" spans="1:28"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row>
    <row r="55" spans="1:28" ht="12.75">
      <c r="A55" s="10" t="s">
        <v>11</v>
      </c>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2.75">
      <c r="A56" s="10" t="s">
        <v>36</v>
      </c>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2.75">
      <c r="A57" s="10" t="s">
        <v>23</v>
      </c>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2.75">
      <c r="A58" s="37" t="s">
        <v>29</v>
      </c>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row>
    <row r="59" spans="1:28" ht="12.75">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row>
    <row r="60" spans="1:28" ht="12.75" customHeight="1">
      <c r="A60" s="28" t="s">
        <v>32</v>
      </c>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row>
    <row r="61" spans="1:27" ht="12.75">
      <c r="A61" s="38" t="s">
        <v>33</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sheetData>
  <mergeCells count="16">
    <mergeCell ref="A61:AA62"/>
    <mergeCell ref="A3:AB3"/>
    <mergeCell ref="A6:A9"/>
    <mergeCell ref="C8:D9"/>
    <mergeCell ref="F8:G9"/>
    <mergeCell ref="I8:J9"/>
    <mergeCell ref="L8:M9"/>
    <mergeCell ref="O8:P9"/>
    <mergeCell ref="R8:S9"/>
    <mergeCell ref="U8:V9"/>
    <mergeCell ref="A60:AB60"/>
    <mergeCell ref="A4:AB4"/>
    <mergeCell ref="C6:AB7"/>
    <mergeCell ref="X8:Y9"/>
    <mergeCell ref="AA8:AB9"/>
    <mergeCell ref="A58:AB59"/>
  </mergeCells>
  <hyperlinks>
    <hyperlink ref="AB1" r:id="rId1" display="http://www.taxpolicycenter.org"/>
  </hyperlinks>
  <printOptions horizontalCentered="1"/>
  <pageMargins left="0.75" right="0.75" top="0.75" bottom="0.75" header="0.5" footer="0.5"/>
  <pageSetup fitToHeight="1" fitToWidth="1" horizontalDpi="600" verticalDpi="600" orientation="landscape" scale="6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JRohaly</dc:creator>
  <cp:keywords/>
  <dc:description/>
  <cp:lastModifiedBy>admined</cp:lastModifiedBy>
  <cp:lastPrinted>2010-08-11T12:24:59Z</cp:lastPrinted>
  <dcterms:created xsi:type="dcterms:W3CDTF">2005-10-19T15:21:11Z</dcterms:created>
  <dcterms:modified xsi:type="dcterms:W3CDTF">2010-08-11T12:25:30Z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