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720" windowHeight="13035" activeTab="0"/>
  </bookViews>
  <sheets>
    <sheet name="T10-0211" sheetId="1" r:id="rId1"/>
  </sheets>
  <externalReferences>
    <externalReference r:id="rId4"/>
  </externalReferences>
  <definedNames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<sst xmlns="http://schemas.openxmlformats.org/spreadsheetml/2006/main" count="59" uniqueCount="27">
  <si>
    <t>Sources of Flow-Through Business Income by Statutory Marginal Tax Rate, 2011</t>
  </si>
  <si>
    <t>Statutory Marginal Income Tax Rate (Percent)</t>
  </si>
  <si>
    <t>Tax Units Reporting Net Positive Income From:</t>
  </si>
  <si>
    <t>S Corporation (Schedule E)</t>
  </si>
  <si>
    <t>Combined 
(Sole Proprietor + Partnership + S Corporation)</t>
  </si>
  <si>
    <t>Number</t>
  </si>
  <si>
    <t>Percent</t>
  </si>
  <si>
    <t>(thousands)</t>
  </si>
  <si>
    <t>of Total</t>
  </si>
  <si>
    <t>($millions)</t>
  </si>
  <si>
    <t>Non-filers</t>
  </si>
  <si>
    <t>26 (AMT)</t>
  </si>
  <si>
    <t>28 (Regular)</t>
  </si>
  <si>
    <t>28 (AMT)</t>
  </si>
  <si>
    <t>All</t>
  </si>
  <si>
    <t>Source: Urban-Brookings Tax Policy Center Microsimulation Model (version 0509-5).</t>
  </si>
  <si>
    <r>
      <t>Baseline: Current Policy Plus Administration's Upper-Income Tax Proposals</t>
    </r>
    <r>
      <rPr>
        <b/>
        <vertAlign val="superscript"/>
        <sz val="12"/>
        <rFont val="Times New Roman"/>
        <family val="1"/>
      </rPr>
      <t xml:space="preserve"> 1</t>
    </r>
  </si>
  <si>
    <t>(1) Calendar year. Tax units that are dependents of other tax units are excluded from the analysis. Administration's upper-income tax proposals are: reinstate the 39.6 percent top rate; reinstate the 36 percent rate for married taxpayers with income over $250,000 ($200,000 for singles); reinstate the limitation on itemized deductions and the personal exemption phase-out for married taxpayers with income over $250,000 ($200,000 for singles); impose 20 percent tax rate on capital gains and qualified dividends for taxpayers in the top two tax brackets.</t>
  </si>
  <si>
    <t>Number of Units</t>
  </si>
  <si>
    <t>Positive Income</t>
  </si>
  <si>
    <t>Amount</t>
  </si>
  <si>
    <t>Nonfarm Sole Proprietor (Schedule C)</t>
  </si>
  <si>
    <r>
      <t>Partnership (Schedule E)</t>
    </r>
    <r>
      <rPr>
        <b/>
        <vertAlign val="superscript"/>
        <sz val="10"/>
        <rFont val="Times New Roman"/>
        <family val="1"/>
      </rPr>
      <t>2</t>
    </r>
  </si>
  <si>
    <t>PRELIMINARY RESULTS</t>
  </si>
  <si>
    <t>http://www.taxpolicycenter.org</t>
  </si>
  <si>
    <t>(2) Partnership income consists of ordinary business income from general partnerships, limited partnerships, and limited liability companies (LLCs).</t>
  </si>
  <si>
    <t>Table T10-0211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</si>
</sst>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\ \ \ \ \ \ \ \ "/>
    <numFmt numFmtId="166" formatCode="#,##0.000"/>
    <numFmt numFmtId="167" formatCode="0.0"/>
    <numFmt numFmtId="168" formatCode="0.000"/>
    <numFmt numFmtId="169" formatCode="0.0%"/>
  </numFmts>
  <fonts count="8">
    <font>
      <sz val="10"/>
      <name val="Times New Roman"/>
      <family val="1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5" fontId="4" fillId="0" borderId="0" xfId="21" applyNumberFormat="1" applyFont="1" applyAlignment="1">
      <alignment horizontal="left"/>
      <protection/>
    </xf>
    <xf numFmtId="0" fontId="0" fillId="0" borderId="0" xfId="21">
      <alignment/>
      <protection/>
    </xf>
    <xf numFmtId="0" fontId="0" fillId="0" borderId="0" xfId="21" applyFont="1">
      <alignment/>
      <protection/>
    </xf>
    <xf numFmtId="0" fontId="3" fillId="0" borderId="0" xfId="20" applyFont="1" applyAlignment="1">
      <alignment horizontal="right"/>
    </xf>
    <xf numFmtId="0" fontId="0" fillId="0" borderId="1" xfId="21" applyBorder="1">
      <alignment/>
      <protection/>
    </xf>
    <xf numFmtId="0" fontId="0" fillId="0" borderId="2" xfId="21" applyBorder="1">
      <alignment/>
      <protection/>
    </xf>
    <xf numFmtId="0" fontId="0" fillId="0" borderId="3" xfId="21" applyBorder="1">
      <alignment/>
      <protection/>
    </xf>
    <xf numFmtId="0" fontId="4" fillId="0" borderId="0" xfId="21" applyNumberFormat="1" applyFont="1" applyAlignment="1">
      <alignment horizontal="right"/>
      <protection/>
    </xf>
    <xf numFmtId="3" fontId="0" fillId="0" borderId="0" xfId="21" applyNumberFormat="1">
      <alignment/>
      <protection/>
    </xf>
    <xf numFmtId="3" fontId="0" fillId="0" borderId="0" xfId="21" applyNumberFormat="1" applyAlignment="1">
      <alignment horizontal="right" indent="1"/>
      <protection/>
    </xf>
    <xf numFmtId="0" fontId="0" fillId="0" borderId="0" xfId="21" applyAlignment="1">
      <alignment horizontal="right" indent="1"/>
      <protection/>
    </xf>
    <xf numFmtId="164" fontId="0" fillId="0" borderId="0" xfId="21" applyNumberFormat="1" applyAlignment="1">
      <alignment horizontal="right" indent="1"/>
      <protection/>
    </xf>
    <xf numFmtId="164" fontId="0" fillId="0" borderId="2" xfId="21" applyNumberFormat="1" applyBorder="1" applyAlignment="1">
      <alignment horizontal="right" indent="1"/>
      <protection/>
    </xf>
    <xf numFmtId="3" fontId="0" fillId="0" borderId="3" xfId="21" applyNumberFormat="1" applyBorder="1" applyAlignment="1">
      <alignment horizontal="right" indent="1"/>
      <protection/>
    </xf>
    <xf numFmtId="0" fontId="4" fillId="0" borderId="0" xfId="21" applyFont="1" applyAlignment="1">
      <alignment horizontal="right"/>
      <protection/>
    </xf>
    <xf numFmtId="3" fontId="0" fillId="0" borderId="0" xfId="21" applyNumberFormat="1" applyFont="1" applyAlignment="1">
      <alignment horizontal="right"/>
      <protection/>
    </xf>
    <xf numFmtId="16" fontId="4" fillId="0" borderId="0" xfId="21" applyNumberFormat="1" applyFont="1" applyAlignment="1" quotePrefix="1">
      <alignment horizontal="right"/>
      <protection/>
    </xf>
    <xf numFmtId="3" fontId="4" fillId="0" borderId="0" xfId="21" applyNumberFormat="1" applyFont="1">
      <alignment/>
      <protection/>
    </xf>
    <xf numFmtId="3" fontId="4" fillId="0" borderId="0" xfId="21" applyNumberFormat="1" applyFont="1" applyAlignment="1">
      <alignment horizontal="right" indent="1"/>
      <protection/>
    </xf>
    <xf numFmtId="164" fontId="4" fillId="0" borderId="0" xfId="21" applyNumberFormat="1" applyFont="1" applyAlignment="1">
      <alignment horizontal="right" indent="1"/>
      <protection/>
    </xf>
    <xf numFmtId="164" fontId="4" fillId="0" borderId="2" xfId="21" applyNumberFormat="1" applyFont="1" applyBorder="1" applyAlignment="1">
      <alignment horizontal="right" indent="1"/>
      <protection/>
    </xf>
    <xf numFmtId="3" fontId="4" fillId="0" borderId="3" xfId="21" applyNumberFormat="1" applyFont="1" applyBorder="1" applyAlignment="1">
      <alignment horizontal="right" indent="1"/>
      <protection/>
    </xf>
    <xf numFmtId="0" fontId="4" fillId="0" borderId="0" xfId="21" applyFont="1">
      <alignment/>
      <protection/>
    </xf>
    <xf numFmtId="3" fontId="4" fillId="0" borderId="0" xfId="21" applyNumberFormat="1" applyFont="1" applyAlignment="1">
      <alignment horizontal="right"/>
      <protection/>
    </xf>
    <xf numFmtId="0" fontId="0" fillId="0" borderId="4" xfId="21" applyBorder="1">
      <alignment/>
      <protection/>
    </xf>
    <xf numFmtId="164" fontId="0" fillId="0" borderId="4" xfId="21" applyNumberFormat="1" applyBorder="1">
      <alignment/>
      <protection/>
    </xf>
    <xf numFmtId="164" fontId="0" fillId="0" borderId="5" xfId="21" applyNumberFormat="1" applyBorder="1">
      <alignment/>
      <protection/>
    </xf>
    <xf numFmtId="0" fontId="0" fillId="0" borderId="6" xfId="21" applyBorder="1">
      <alignment/>
      <protection/>
    </xf>
    <xf numFmtId="0" fontId="0" fillId="0" borderId="7" xfId="21" applyFont="1" applyFill="1" applyBorder="1" applyAlignment="1">
      <alignment/>
      <protection/>
    </xf>
    <xf numFmtId="0" fontId="0" fillId="0" borderId="7" xfId="0" applyBorder="1" applyAlignment="1">
      <alignment wrapText="1"/>
    </xf>
    <xf numFmtId="0" fontId="0" fillId="0" borderId="0" xfId="21" applyFont="1" applyAlignment="1">
      <alignment/>
      <protection/>
    </xf>
    <xf numFmtId="0" fontId="0" fillId="0" borderId="0" xfId="0" applyAlignment="1">
      <alignment/>
    </xf>
    <xf numFmtId="0" fontId="4" fillId="0" borderId="8" xfId="21" applyFont="1" applyBorder="1" applyAlignment="1">
      <alignment horizontal="center" vertical="center" wrapText="1"/>
      <protection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21" applyFont="1" applyFill="1" applyBorder="1" applyAlignment="1">
      <alignment wrapText="1"/>
      <protection/>
    </xf>
    <xf numFmtId="0" fontId="0" fillId="0" borderId="0" xfId="0" applyAlignment="1">
      <alignment wrapText="1"/>
    </xf>
    <xf numFmtId="0" fontId="5" fillId="0" borderId="0" xfId="21" applyFont="1" applyAlignment="1">
      <alignment horizontal="center" wrapText="1"/>
      <protection/>
    </xf>
    <xf numFmtId="0" fontId="5" fillId="0" borderId="0" xfId="21" applyFont="1" applyAlignment="1">
      <alignment horizontal="center" vertical="center" wrapText="1"/>
      <protection/>
    </xf>
    <xf numFmtId="0" fontId="3" fillId="0" borderId="0" xfId="20" applyAlignment="1">
      <alignment horizontal="right"/>
    </xf>
    <xf numFmtId="0" fontId="0" fillId="0" borderId="8" xfId="0" applyBorder="1" applyAlignment="1">
      <alignment horizontal="center" vertical="center"/>
    </xf>
    <xf numFmtId="0" fontId="4" fillId="0" borderId="0" xfId="2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21" applyFont="1" applyBorder="1" applyAlignment="1">
      <alignment horizontal="center" vertical="center" wrapText="1"/>
      <protection/>
    </xf>
    <xf numFmtId="0" fontId="4" fillId="0" borderId="9" xfId="21" applyFont="1" applyBorder="1" applyAlignment="1">
      <alignment horizontal="center" vertical="center" wrapText="1"/>
      <protection/>
    </xf>
    <xf numFmtId="0" fontId="4" fillId="0" borderId="10" xfId="21" applyFont="1" applyBorder="1" applyAlignment="1">
      <alignment horizontal="center" vertical="center" wrapText="1"/>
      <protection/>
    </xf>
    <xf numFmtId="0" fontId="4" fillId="0" borderId="4" xfId="21" applyFont="1" applyBorder="1" applyAlignment="1">
      <alignment horizontal="center" vertical="center" wrapText="1"/>
      <protection/>
    </xf>
    <xf numFmtId="0" fontId="4" fillId="0" borderId="2" xfId="21" applyFont="1" applyBorder="1" applyAlignment="1">
      <alignment horizontal="center" vertical="center" wrapText="1"/>
      <protection/>
    </xf>
    <xf numFmtId="0" fontId="4" fillId="0" borderId="3" xfId="21" applyFont="1" applyBorder="1" applyAlignment="1">
      <alignment horizontal="center" vertical="center" wrapText="1"/>
      <protection/>
    </xf>
    <xf numFmtId="0" fontId="4" fillId="0" borderId="0" xfId="21" applyFont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 wrapText="1"/>
      <protection/>
    </xf>
    <xf numFmtId="0" fontId="0" fillId="0" borderId="0" xfId="2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cc and Freeze Op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GTRRA%20Options\Excel%20Files\Tables%20for%20Paper\individual%20curr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1"/>
  <sheetViews>
    <sheetView showGridLines="0" tabSelected="1" workbookViewId="0" topLeftCell="A1">
      <selection activeCell="A2" sqref="A2"/>
    </sheetView>
  </sheetViews>
  <sheetFormatPr defaultColWidth="9.33203125" defaultRowHeight="12.75"/>
  <cols>
    <col min="1" max="1" width="15.83203125" style="2" customWidth="1"/>
    <col min="2" max="2" width="3.83203125" style="2" customWidth="1"/>
    <col min="3" max="3" width="2.83203125" style="2" customWidth="1"/>
    <col min="4" max="4" width="11.33203125" style="2" customWidth="1"/>
    <col min="5" max="5" width="1.83203125" style="2" customWidth="1"/>
    <col min="6" max="6" width="10.33203125" style="2" customWidth="1"/>
    <col min="7" max="7" width="2.83203125" style="2" customWidth="1"/>
    <col min="8" max="8" width="11.33203125" style="2" customWidth="1"/>
    <col min="9" max="9" width="1.83203125" style="2" customWidth="1"/>
    <col min="10" max="10" width="10.33203125" style="2" customWidth="1"/>
    <col min="11" max="11" width="2.83203125" style="2" customWidth="1"/>
    <col min="12" max="12" width="11.33203125" style="2" customWidth="1"/>
    <col min="13" max="13" width="1.83203125" style="2" customWidth="1"/>
    <col min="14" max="14" width="10.33203125" style="2" customWidth="1"/>
    <col min="15" max="15" width="2.83203125" style="2" customWidth="1"/>
    <col min="16" max="16" width="11.33203125" style="2" customWidth="1"/>
    <col min="17" max="17" width="1.83203125" style="2" customWidth="1"/>
    <col min="18" max="18" width="10.33203125" style="2" customWidth="1"/>
    <col min="19" max="19" width="2.83203125" style="2" customWidth="1"/>
    <col min="20" max="20" width="11.33203125" style="2" customWidth="1"/>
    <col min="21" max="21" width="1.83203125" style="2" customWidth="1"/>
    <col min="22" max="22" width="10.33203125" style="2" customWidth="1"/>
    <col min="23" max="23" width="2.83203125" style="2" customWidth="1"/>
    <col min="24" max="24" width="11.33203125" style="2" customWidth="1"/>
    <col min="25" max="25" width="1.83203125" style="2" customWidth="1"/>
    <col min="26" max="26" width="10.33203125" style="2" customWidth="1"/>
    <col min="27" max="28" width="1.83203125" style="2" customWidth="1"/>
    <col min="29" max="29" width="11.33203125" style="2" customWidth="1"/>
    <col min="30" max="30" width="1.83203125" style="2" customWidth="1"/>
    <col min="31" max="31" width="10.33203125" style="2" customWidth="1"/>
    <col min="32" max="32" width="2.83203125" style="2" customWidth="1"/>
    <col min="33" max="33" width="11.33203125" style="2" customWidth="1"/>
    <col min="34" max="34" width="1.83203125" style="2" customWidth="1"/>
    <col min="35" max="35" width="10.33203125" style="2" customWidth="1"/>
    <col min="36" max="16384" width="8.16015625" style="2" customWidth="1"/>
  </cols>
  <sheetData>
    <row r="1" spans="1:35" ht="12.75">
      <c r="A1" s="1">
        <v>40396</v>
      </c>
      <c r="C1" s="23" t="s">
        <v>23</v>
      </c>
      <c r="AI1" s="40" t="s">
        <v>24</v>
      </c>
    </row>
    <row r="2" s="3" customFormat="1" ht="12" customHeight="1">
      <c r="AK2" s="4"/>
    </row>
    <row r="3" spans="1:35" s="3" customFormat="1" ht="15.75" customHeight="1">
      <c r="A3" s="38" t="s">
        <v>26</v>
      </c>
      <c r="B3" s="38"/>
      <c r="C3" s="38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</row>
    <row r="4" spans="1:35" s="3" customFormat="1" ht="15.75" customHeight="1">
      <c r="A4" s="39" t="s">
        <v>0</v>
      </c>
      <c r="B4" s="39"/>
      <c r="C4" s="39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</row>
    <row r="5" spans="1:35" s="3" customFormat="1" ht="15.75" customHeight="1">
      <c r="A5" s="39" t="s">
        <v>16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</row>
    <row r="6" spans="1:35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13.5" customHeight="1" thickTop="1">
      <c r="A7" s="33" t="s">
        <v>1</v>
      </c>
      <c r="B7" s="41"/>
      <c r="C7" s="55"/>
      <c r="D7" s="33" t="s">
        <v>2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ht="13.5" customHeight="1">
      <c r="A8" s="42"/>
      <c r="B8" s="43"/>
      <c r="C8" s="5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</row>
    <row r="9" spans="1:35" ht="12.75" customHeight="1">
      <c r="A9" s="44"/>
      <c r="B9" s="44"/>
      <c r="C9" s="46"/>
      <c r="D9" s="42" t="s">
        <v>21</v>
      </c>
      <c r="E9" s="42"/>
      <c r="F9" s="42"/>
      <c r="G9" s="42"/>
      <c r="H9" s="42"/>
      <c r="I9" s="42"/>
      <c r="J9" s="42"/>
      <c r="K9" s="46"/>
      <c r="L9" s="42" t="s">
        <v>22</v>
      </c>
      <c r="M9" s="42"/>
      <c r="N9" s="42"/>
      <c r="O9" s="42"/>
      <c r="P9" s="42"/>
      <c r="Q9" s="42"/>
      <c r="R9" s="42"/>
      <c r="S9" s="46"/>
      <c r="T9" s="42" t="s">
        <v>3</v>
      </c>
      <c r="U9" s="42"/>
      <c r="V9" s="42"/>
      <c r="W9" s="42"/>
      <c r="X9" s="42"/>
      <c r="Y9" s="42"/>
      <c r="Z9" s="42"/>
      <c r="AA9" s="47"/>
      <c r="AB9" s="48"/>
      <c r="AC9" s="42" t="s">
        <v>4</v>
      </c>
      <c r="AD9" s="42"/>
      <c r="AE9" s="42"/>
      <c r="AF9" s="42"/>
      <c r="AG9" s="42"/>
      <c r="AH9" s="42"/>
      <c r="AI9" s="42"/>
    </row>
    <row r="10" spans="1:35" ht="12.75" customHeight="1">
      <c r="A10" s="44"/>
      <c r="B10" s="44"/>
      <c r="C10" s="46"/>
      <c r="D10" s="49"/>
      <c r="E10" s="49"/>
      <c r="F10" s="49"/>
      <c r="G10" s="49"/>
      <c r="H10" s="49"/>
      <c r="I10" s="49"/>
      <c r="J10" s="49"/>
      <c r="K10" s="46"/>
      <c r="L10" s="49"/>
      <c r="M10" s="49"/>
      <c r="N10" s="49"/>
      <c r="O10" s="49"/>
      <c r="P10" s="49"/>
      <c r="Q10" s="49"/>
      <c r="R10" s="49"/>
      <c r="S10" s="46"/>
      <c r="T10" s="49"/>
      <c r="U10" s="49"/>
      <c r="V10" s="49"/>
      <c r="W10" s="49"/>
      <c r="X10" s="49"/>
      <c r="Y10" s="49"/>
      <c r="Z10" s="49"/>
      <c r="AA10" s="50"/>
      <c r="AB10" s="51"/>
      <c r="AC10" s="49"/>
      <c r="AD10" s="49"/>
      <c r="AE10" s="49"/>
      <c r="AF10" s="49"/>
      <c r="AG10" s="49"/>
      <c r="AH10" s="49"/>
      <c r="AI10" s="49"/>
    </row>
    <row r="11" spans="1:35" ht="12.75" customHeight="1">
      <c r="A11" s="44"/>
      <c r="B11" s="44"/>
      <c r="C11" s="46"/>
      <c r="D11" s="49" t="s">
        <v>18</v>
      </c>
      <c r="E11" s="49"/>
      <c r="F11" s="49"/>
      <c r="G11" s="46"/>
      <c r="H11" s="49" t="s">
        <v>19</v>
      </c>
      <c r="I11" s="49"/>
      <c r="J11" s="49"/>
      <c r="K11" s="46"/>
      <c r="L11" s="49" t="s">
        <v>18</v>
      </c>
      <c r="M11" s="49"/>
      <c r="N11" s="49"/>
      <c r="O11" s="46"/>
      <c r="P11" s="49" t="s">
        <v>19</v>
      </c>
      <c r="Q11" s="49"/>
      <c r="R11" s="49"/>
      <c r="S11" s="46"/>
      <c r="T11" s="49" t="s">
        <v>18</v>
      </c>
      <c r="U11" s="49"/>
      <c r="V11" s="49"/>
      <c r="W11" s="46"/>
      <c r="X11" s="49" t="s">
        <v>19</v>
      </c>
      <c r="Y11" s="49"/>
      <c r="Z11" s="49"/>
      <c r="AA11" s="50"/>
      <c r="AB11" s="51"/>
      <c r="AC11" s="49" t="s">
        <v>18</v>
      </c>
      <c r="AD11" s="49"/>
      <c r="AE11" s="49"/>
      <c r="AF11" s="46"/>
      <c r="AG11" s="49" t="s">
        <v>19</v>
      </c>
      <c r="AH11" s="49"/>
      <c r="AI11" s="49"/>
    </row>
    <row r="12" spans="1:35" ht="12.75" customHeight="1">
      <c r="A12" s="44"/>
      <c r="B12" s="44"/>
      <c r="C12" s="46"/>
      <c r="D12" s="46" t="s">
        <v>5</v>
      </c>
      <c r="E12" s="46"/>
      <c r="F12" s="46" t="s">
        <v>6</v>
      </c>
      <c r="G12" s="46"/>
      <c r="H12" s="52" t="s">
        <v>20</v>
      </c>
      <c r="I12" s="52"/>
      <c r="J12" s="46" t="s">
        <v>6</v>
      </c>
      <c r="K12" s="46"/>
      <c r="L12" s="46" t="s">
        <v>5</v>
      </c>
      <c r="M12" s="46"/>
      <c r="N12" s="46" t="s">
        <v>6</v>
      </c>
      <c r="O12" s="46"/>
      <c r="P12" s="52" t="s">
        <v>20</v>
      </c>
      <c r="Q12" s="52"/>
      <c r="R12" s="46" t="s">
        <v>6</v>
      </c>
      <c r="S12" s="46"/>
      <c r="T12" s="46" t="s">
        <v>5</v>
      </c>
      <c r="U12" s="46"/>
      <c r="V12" s="46" t="s">
        <v>6</v>
      </c>
      <c r="W12" s="46"/>
      <c r="X12" s="52" t="s">
        <v>20</v>
      </c>
      <c r="Y12" s="52"/>
      <c r="Z12" s="46" t="s">
        <v>6</v>
      </c>
      <c r="AA12" s="50"/>
      <c r="AB12" s="51"/>
      <c r="AC12" s="46" t="s">
        <v>5</v>
      </c>
      <c r="AD12" s="46"/>
      <c r="AE12" s="46" t="s">
        <v>6</v>
      </c>
      <c r="AF12" s="46"/>
      <c r="AG12" s="52" t="s">
        <v>20</v>
      </c>
      <c r="AH12" s="52"/>
      <c r="AI12" s="46" t="s">
        <v>6</v>
      </c>
    </row>
    <row r="13" spans="1:35" ht="12.75" customHeight="1">
      <c r="A13" s="45"/>
      <c r="B13" s="45"/>
      <c r="C13" s="46"/>
      <c r="D13" s="53" t="s">
        <v>7</v>
      </c>
      <c r="E13" s="53"/>
      <c r="F13" s="53" t="s">
        <v>8</v>
      </c>
      <c r="G13" s="54"/>
      <c r="H13" s="53" t="s">
        <v>9</v>
      </c>
      <c r="I13" s="53"/>
      <c r="J13" s="53" t="s">
        <v>8</v>
      </c>
      <c r="K13" s="46"/>
      <c r="L13" s="53" t="s">
        <v>7</v>
      </c>
      <c r="M13" s="53"/>
      <c r="N13" s="53" t="s">
        <v>8</v>
      </c>
      <c r="O13" s="54"/>
      <c r="P13" s="53" t="s">
        <v>9</v>
      </c>
      <c r="Q13" s="53"/>
      <c r="R13" s="53" t="s">
        <v>8</v>
      </c>
      <c r="S13" s="46"/>
      <c r="T13" s="53" t="s">
        <v>7</v>
      </c>
      <c r="U13" s="53"/>
      <c r="V13" s="53" t="s">
        <v>8</v>
      </c>
      <c r="W13" s="54"/>
      <c r="X13" s="53" t="s">
        <v>9</v>
      </c>
      <c r="Y13" s="53"/>
      <c r="Z13" s="53" t="s">
        <v>8</v>
      </c>
      <c r="AA13" s="50"/>
      <c r="AB13" s="51"/>
      <c r="AC13" s="53" t="s">
        <v>7</v>
      </c>
      <c r="AD13" s="53"/>
      <c r="AE13" s="53" t="s">
        <v>8</v>
      </c>
      <c r="AF13" s="54"/>
      <c r="AG13" s="53" t="s">
        <v>9</v>
      </c>
      <c r="AH13" s="53"/>
      <c r="AI13" s="53" t="s">
        <v>8</v>
      </c>
    </row>
    <row r="14" spans="27:28" ht="12.75">
      <c r="AA14" s="6"/>
      <c r="AB14" s="7"/>
    </row>
    <row r="15" spans="1:38" ht="12.75">
      <c r="A15" s="8" t="s">
        <v>10</v>
      </c>
      <c r="C15" s="9"/>
      <c r="D15" s="10">
        <v>292.8108</v>
      </c>
      <c r="E15" s="11"/>
      <c r="F15" s="12">
        <v>1.7870819467327868</v>
      </c>
      <c r="G15" s="10"/>
      <c r="H15" s="10">
        <v>1610.21</v>
      </c>
      <c r="I15" s="10"/>
      <c r="J15" s="12">
        <v>0.47855023491493426</v>
      </c>
      <c r="K15" s="10"/>
      <c r="L15" s="10">
        <v>0</v>
      </c>
      <c r="M15" s="10"/>
      <c r="N15" s="12">
        <v>0</v>
      </c>
      <c r="O15" s="10"/>
      <c r="P15" s="10">
        <v>0</v>
      </c>
      <c r="Q15" s="10"/>
      <c r="R15" s="12">
        <v>0</v>
      </c>
      <c r="S15" s="10"/>
      <c r="T15" s="10">
        <v>0</v>
      </c>
      <c r="U15" s="10"/>
      <c r="V15" s="12">
        <v>0</v>
      </c>
      <c r="W15" s="10"/>
      <c r="X15" s="10">
        <v>0</v>
      </c>
      <c r="Y15" s="10"/>
      <c r="Z15" s="12">
        <v>0</v>
      </c>
      <c r="AA15" s="13"/>
      <c r="AB15" s="14"/>
      <c r="AC15" s="10">
        <v>292.8108</v>
      </c>
      <c r="AD15" s="10"/>
      <c r="AE15" s="12">
        <v>1.441022150178803</v>
      </c>
      <c r="AF15" s="10"/>
      <c r="AG15" s="10">
        <v>1610.21</v>
      </c>
      <c r="AH15" s="10"/>
      <c r="AI15" s="12">
        <v>0.17796034988012066</v>
      </c>
      <c r="AK15" s="9"/>
      <c r="AL15" s="9"/>
    </row>
    <row r="16" spans="1:38" ht="12.75">
      <c r="A16" s="8">
        <v>0</v>
      </c>
      <c r="B16" s="15"/>
      <c r="C16" s="9"/>
      <c r="D16" s="10">
        <v>5507.587</v>
      </c>
      <c r="E16" s="11"/>
      <c r="F16" s="12">
        <v>33.613887526553626</v>
      </c>
      <c r="G16" s="10"/>
      <c r="H16" s="10">
        <v>54522.66</v>
      </c>
      <c r="I16" s="10"/>
      <c r="J16" s="12">
        <v>16.203993113436812</v>
      </c>
      <c r="K16" s="10"/>
      <c r="L16" s="10">
        <v>259.2665</v>
      </c>
      <c r="M16" s="11"/>
      <c r="N16" s="12">
        <f>L16/$L$25*100</f>
        <v>8.823056683365941</v>
      </c>
      <c r="O16" s="10"/>
      <c r="P16" s="10">
        <v>4837.443</v>
      </c>
      <c r="Q16" s="10"/>
      <c r="R16" s="12">
        <v>1.9255400971751033</v>
      </c>
      <c r="S16" s="10"/>
      <c r="T16" s="10">
        <v>217.59990000000002</v>
      </c>
      <c r="U16" s="11"/>
      <c r="V16" s="12">
        <v>7.903830533659183</v>
      </c>
      <c r="W16" s="10"/>
      <c r="X16" s="10">
        <v>5130.227</v>
      </c>
      <c r="Y16" s="10"/>
      <c r="Z16" s="12">
        <v>1.5010199827975503</v>
      </c>
      <c r="AA16" s="13"/>
      <c r="AB16" s="14"/>
      <c r="AC16" s="10">
        <v>5728.772</v>
      </c>
      <c r="AD16" s="10"/>
      <c r="AE16" s="12">
        <v>28.193247466705877</v>
      </c>
      <c r="AF16" s="10"/>
      <c r="AG16" s="10">
        <v>59071.4</v>
      </c>
      <c r="AH16" s="10"/>
      <c r="AI16" s="12">
        <v>6.528568951819054</v>
      </c>
      <c r="AK16" s="9"/>
      <c r="AL16" s="16"/>
    </row>
    <row r="17" spans="1:38" ht="12.75">
      <c r="A17" s="8">
        <v>10</v>
      </c>
      <c r="B17" s="17"/>
      <c r="C17" s="9"/>
      <c r="D17" s="10">
        <v>2638.35</v>
      </c>
      <c r="E17" s="11"/>
      <c r="F17" s="12">
        <v>16.102369359881695</v>
      </c>
      <c r="G17" s="10"/>
      <c r="H17" s="10">
        <v>37056.76</v>
      </c>
      <c r="I17" s="10"/>
      <c r="J17" s="12">
        <v>11.013172942154341</v>
      </c>
      <c r="K17" s="10"/>
      <c r="L17" s="10">
        <v>202.00779999999997</v>
      </c>
      <c r="M17" s="11"/>
      <c r="N17" s="12">
        <f aca="true" t="shared" si="0" ref="N17:N24">L17/$L$25*100</f>
        <v>6.874495046147688</v>
      </c>
      <c r="O17" s="10"/>
      <c r="P17" s="10">
        <v>3373.89</v>
      </c>
      <c r="Q17" s="10"/>
      <c r="R17" s="12">
        <v>1.3429740626314581</v>
      </c>
      <c r="S17" s="10"/>
      <c r="T17" s="10">
        <v>167.7063</v>
      </c>
      <c r="U17" s="11"/>
      <c r="V17" s="12">
        <v>6.091556910766075</v>
      </c>
      <c r="W17" s="10"/>
      <c r="X17" s="10">
        <v>3433.448</v>
      </c>
      <c r="Y17" s="10"/>
      <c r="Z17" s="12">
        <v>1.0045703743511318</v>
      </c>
      <c r="AA17" s="13"/>
      <c r="AB17" s="14"/>
      <c r="AC17" s="10">
        <v>2907.906</v>
      </c>
      <c r="AD17" s="10"/>
      <c r="AE17" s="12">
        <v>14.310800546420563</v>
      </c>
      <c r="AF17" s="10"/>
      <c r="AG17" s="10">
        <v>43066.41</v>
      </c>
      <c r="AH17" s="10"/>
      <c r="AI17" s="12">
        <v>4.759698046640331</v>
      </c>
      <c r="AK17" s="9"/>
      <c r="AL17" s="16"/>
    </row>
    <row r="18" spans="1:38" ht="12.75">
      <c r="A18" s="8">
        <v>15</v>
      </c>
      <c r="B18" s="15"/>
      <c r="C18" s="9"/>
      <c r="D18" s="10">
        <v>4584.947999999999</v>
      </c>
      <c r="E18" s="11"/>
      <c r="F18" s="12">
        <v>27.982840105312356</v>
      </c>
      <c r="G18" s="10"/>
      <c r="H18" s="10">
        <v>76810.01</v>
      </c>
      <c r="I18" s="10"/>
      <c r="J18" s="12">
        <v>22.82773571727815</v>
      </c>
      <c r="K18" s="10"/>
      <c r="L18" s="10">
        <v>688.7148</v>
      </c>
      <c r="M18" s="11"/>
      <c r="N18" s="12">
        <f t="shared" si="0"/>
        <v>23.437542910761845</v>
      </c>
      <c r="O18" s="10"/>
      <c r="P18" s="10">
        <v>13560.25</v>
      </c>
      <c r="Q18" s="10"/>
      <c r="R18" s="12">
        <v>5.397646050344922</v>
      </c>
      <c r="S18" s="10"/>
      <c r="T18" s="10">
        <v>699.1178</v>
      </c>
      <c r="U18" s="11"/>
      <c r="V18" s="12">
        <v>25.393893169365583</v>
      </c>
      <c r="W18" s="10"/>
      <c r="X18" s="10">
        <v>17187.47</v>
      </c>
      <c r="Y18" s="10"/>
      <c r="Z18" s="12">
        <v>5.028770836794048</v>
      </c>
      <c r="AA18" s="13"/>
      <c r="AB18" s="14"/>
      <c r="AC18" s="10">
        <v>5596.067</v>
      </c>
      <c r="AD18" s="10"/>
      <c r="AE18" s="12">
        <v>27.5401607484582</v>
      </c>
      <c r="AF18" s="10"/>
      <c r="AG18" s="10">
        <v>105733.2</v>
      </c>
      <c r="AH18" s="10"/>
      <c r="AI18" s="12">
        <v>11.68562936880579</v>
      </c>
      <c r="AK18" s="9"/>
      <c r="AL18" s="16"/>
    </row>
    <row r="19" spans="1:38" ht="12.75">
      <c r="A19" s="8">
        <v>25</v>
      </c>
      <c r="B19" s="15"/>
      <c r="C19" s="9"/>
      <c r="D19" s="10">
        <v>2129.5389999999998</v>
      </c>
      <c r="E19" s="11"/>
      <c r="F19" s="12">
        <v>12.996995676946996</v>
      </c>
      <c r="G19" s="10"/>
      <c r="H19" s="10">
        <v>59117.33</v>
      </c>
      <c r="I19" s="10"/>
      <c r="J19" s="12">
        <v>17.569517118291213</v>
      </c>
      <c r="K19" s="10"/>
      <c r="L19" s="10">
        <v>640.6346000000001</v>
      </c>
      <c r="M19" s="11"/>
      <c r="N19" s="12">
        <f t="shared" si="0"/>
        <v>21.80133333510294</v>
      </c>
      <c r="O19" s="10"/>
      <c r="P19" s="10">
        <v>19708.62</v>
      </c>
      <c r="Q19" s="10"/>
      <c r="R19" s="12">
        <v>7.8449995317747785</v>
      </c>
      <c r="S19" s="10"/>
      <c r="T19" s="10">
        <v>690.3856000000001</v>
      </c>
      <c r="U19" s="11"/>
      <c r="V19" s="12">
        <v>25.0767155006901</v>
      </c>
      <c r="W19" s="10"/>
      <c r="X19" s="10">
        <v>27333.12</v>
      </c>
      <c r="Y19" s="10"/>
      <c r="Z19" s="12">
        <v>7.997221041525722</v>
      </c>
      <c r="AA19" s="13"/>
      <c r="AB19" s="14"/>
      <c r="AC19" s="10">
        <v>3133.443</v>
      </c>
      <c r="AD19" s="10"/>
      <c r="AE19" s="12">
        <v>15.420745304895583</v>
      </c>
      <c r="AF19" s="10"/>
      <c r="AG19" s="10">
        <v>104712.3</v>
      </c>
      <c r="AH19" s="10"/>
      <c r="AI19" s="12">
        <v>11.572799538415584</v>
      </c>
      <c r="AK19" s="9"/>
      <c r="AL19" s="16"/>
    </row>
    <row r="20" spans="1:38" ht="12.75">
      <c r="A20" s="8" t="s">
        <v>11</v>
      </c>
      <c r="B20" s="15"/>
      <c r="C20" s="9"/>
      <c r="D20" s="10">
        <v>310.40610000000004</v>
      </c>
      <c r="E20" s="11"/>
      <c r="F20" s="12">
        <v>1.8944695259387023</v>
      </c>
      <c r="G20" s="10"/>
      <c r="H20" s="10">
        <v>16904.63</v>
      </c>
      <c r="I20" s="10"/>
      <c r="J20" s="12">
        <v>5.02401218328668</v>
      </c>
      <c r="K20" s="10"/>
      <c r="L20" s="10">
        <v>209.41199999999998</v>
      </c>
      <c r="M20" s="11"/>
      <c r="N20" s="12">
        <f t="shared" si="0"/>
        <v>7.126466188948545</v>
      </c>
      <c r="O20" s="10"/>
      <c r="P20" s="10">
        <v>10511.94</v>
      </c>
      <c r="Q20" s="10"/>
      <c r="R20" s="12">
        <v>4.184268831508476</v>
      </c>
      <c r="S20" s="10"/>
      <c r="T20" s="10">
        <v>145.865</v>
      </c>
      <c r="U20" s="11"/>
      <c r="V20" s="12">
        <v>5.29822045319045</v>
      </c>
      <c r="W20" s="10"/>
      <c r="X20" s="10">
        <v>10490.15</v>
      </c>
      <c r="Y20" s="10"/>
      <c r="Z20" s="12">
        <v>3.069245234673578</v>
      </c>
      <c r="AA20" s="13"/>
      <c r="AB20" s="14"/>
      <c r="AC20" s="10">
        <v>537.7304</v>
      </c>
      <c r="AD20" s="10"/>
      <c r="AE20" s="12">
        <v>2.6463553162127487</v>
      </c>
      <c r="AF20" s="10"/>
      <c r="AG20" s="10">
        <v>35280.4</v>
      </c>
      <c r="AH20" s="10"/>
      <c r="AI20" s="12">
        <v>3.8991885082756963</v>
      </c>
      <c r="AK20" s="9"/>
      <c r="AL20" s="16"/>
    </row>
    <row r="21" spans="1:38" ht="12.75">
      <c r="A21" s="8" t="s">
        <v>12</v>
      </c>
      <c r="B21" s="15"/>
      <c r="C21" s="9"/>
      <c r="D21" s="10">
        <v>350.3718</v>
      </c>
      <c r="E21" s="11"/>
      <c r="F21" s="12">
        <v>2.138388059539712</v>
      </c>
      <c r="G21" s="10"/>
      <c r="H21" s="10">
        <v>20816.98</v>
      </c>
      <c r="I21" s="10"/>
      <c r="J21" s="12">
        <v>6.186752454164045</v>
      </c>
      <c r="K21" s="10"/>
      <c r="L21" s="10">
        <v>206.5863</v>
      </c>
      <c r="M21" s="11"/>
      <c r="N21" s="12">
        <f t="shared" si="0"/>
        <v>7.030305245401318</v>
      </c>
      <c r="O21" s="10"/>
      <c r="P21" s="10">
        <v>9140.314</v>
      </c>
      <c r="Q21" s="10"/>
      <c r="R21" s="12">
        <v>3.6382942616111356</v>
      </c>
      <c r="S21" s="10"/>
      <c r="T21" s="10">
        <v>191.9805</v>
      </c>
      <c r="U21" s="11"/>
      <c r="V21" s="12">
        <v>6.973263028922148</v>
      </c>
      <c r="W21" s="10"/>
      <c r="X21" s="10">
        <v>14371.09</v>
      </c>
      <c r="Y21" s="10"/>
      <c r="Z21" s="12">
        <v>4.204744403041435</v>
      </c>
      <c r="AA21" s="13"/>
      <c r="AB21" s="14"/>
      <c r="AC21" s="10">
        <v>654.8064999999999</v>
      </c>
      <c r="AD21" s="10"/>
      <c r="AE21" s="12">
        <v>3.2225268691628046</v>
      </c>
      <c r="AF21" s="10"/>
      <c r="AG21" s="10">
        <v>43759.2</v>
      </c>
      <c r="AH21" s="10"/>
      <c r="AI21" s="12">
        <v>4.836265171918057</v>
      </c>
      <c r="AK21" s="9"/>
      <c r="AL21" s="16"/>
    </row>
    <row r="22" spans="1:38" ht="12.75">
      <c r="A22" s="8" t="s">
        <v>13</v>
      </c>
      <c r="B22" s="15"/>
      <c r="C22" s="9"/>
      <c r="D22" s="10">
        <v>337.1311</v>
      </c>
      <c r="E22" s="11"/>
      <c r="F22" s="12">
        <v>2.0575774612554105</v>
      </c>
      <c r="G22" s="10"/>
      <c r="H22" s="10">
        <v>31536.76</v>
      </c>
      <c r="I22" s="10"/>
      <c r="J22" s="12">
        <v>9.37264326172108</v>
      </c>
      <c r="K22" s="10"/>
      <c r="L22" s="10">
        <v>354.24280000000005</v>
      </c>
      <c r="M22" s="11"/>
      <c r="N22" s="12">
        <f t="shared" si="0"/>
        <v>12.055179917475895</v>
      </c>
      <c r="O22" s="10"/>
      <c r="P22" s="10">
        <v>42966.81</v>
      </c>
      <c r="Q22" s="10"/>
      <c r="R22" s="12">
        <v>17.10290240168291</v>
      </c>
      <c r="S22" s="10"/>
      <c r="T22" s="10">
        <v>270.40180000000004</v>
      </c>
      <c r="U22" s="11"/>
      <c r="V22" s="12">
        <v>9.82174166071034</v>
      </c>
      <c r="W22" s="10"/>
      <c r="X22" s="10">
        <v>36330.51</v>
      </c>
      <c r="Y22" s="10"/>
      <c r="Z22" s="12">
        <v>10.629709269244078</v>
      </c>
      <c r="AA22" s="13"/>
      <c r="AB22" s="14"/>
      <c r="AC22" s="10">
        <v>743.2107</v>
      </c>
      <c r="AD22" s="10"/>
      <c r="AE22" s="12">
        <v>3.6575941903437075</v>
      </c>
      <c r="AF22" s="10"/>
      <c r="AG22" s="10">
        <v>106517.7</v>
      </c>
      <c r="AH22" s="10"/>
      <c r="AI22" s="12">
        <v>11.772332279904935</v>
      </c>
      <c r="AK22" s="9"/>
      <c r="AL22" s="16"/>
    </row>
    <row r="23" spans="1:38" ht="12.75">
      <c r="A23" s="8">
        <v>36</v>
      </c>
      <c r="B23" s="15"/>
      <c r="C23" s="9"/>
      <c r="D23" s="10">
        <v>86.44200000000001</v>
      </c>
      <c r="E23" s="11"/>
      <c r="F23" s="12">
        <v>0.5275725404919339</v>
      </c>
      <c r="G23" s="10"/>
      <c r="H23" s="10">
        <v>6750.852</v>
      </c>
      <c r="I23" s="10"/>
      <c r="J23" s="12">
        <v>2.0063357018500407</v>
      </c>
      <c r="K23" s="10"/>
      <c r="L23" s="10">
        <v>89.93679999999999</v>
      </c>
      <c r="M23" s="11"/>
      <c r="N23" s="12">
        <f t="shared" si="0"/>
        <v>3.0606248177861226</v>
      </c>
      <c r="O23" s="10"/>
      <c r="P23" s="10">
        <v>14103.89</v>
      </c>
      <c r="Q23" s="10"/>
      <c r="R23" s="12">
        <v>5.614041492819029</v>
      </c>
      <c r="S23" s="10"/>
      <c r="T23" s="10">
        <v>95.49390000000001</v>
      </c>
      <c r="U23" s="11"/>
      <c r="V23" s="12">
        <v>3.4686027089083993</v>
      </c>
      <c r="W23" s="10"/>
      <c r="X23" s="10">
        <v>16608.81</v>
      </c>
      <c r="Y23" s="10"/>
      <c r="Z23" s="12">
        <v>4.859464444845772</v>
      </c>
      <c r="AA23" s="13"/>
      <c r="AB23" s="14"/>
      <c r="AC23" s="10">
        <v>215.1519</v>
      </c>
      <c r="AD23" s="10"/>
      <c r="AE23" s="12">
        <v>1.0588361274688463</v>
      </c>
      <c r="AF23" s="10"/>
      <c r="AG23" s="10">
        <v>36884.91</v>
      </c>
      <c r="AH23" s="10"/>
      <c r="AI23" s="12">
        <v>4.076518894365804</v>
      </c>
      <c r="AK23" s="9"/>
      <c r="AL23" s="16"/>
    </row>
    <row r="24" spans="1:38" ht="12.75">
      <c r="A24" s="8">
        <v>39.6</v>
      </c>
      <c r="B24" s="15"/>
      <c r="C24" s="9"/>
      <c r="D24" s="10">
        <v>147.27</v>
      </c>
      <c r="E24" s="11"/>
      <c r="F24" s="12">
        <v>0.8988177973467425</v>
      </c>
      <c r="G24" s="10"/>
      <c r="H24" s="10">
        <v>31350.49</v>
      </c>
      <c r="I24" s="10"/>
      <c r="J24" s="12">
        <v>9.317284300928636</v>
      </c>
      <c r="K24" s="10"/>
      <c r="L24" s="10">
        <v>287.7095</v>
      </c>
      <c r="M24" s="11"/>
      <c r="N24" s="12">
        <f t="shared" si="0"/>
        <v>9.790995855009701</v>
      </c>
      <c r="O24" s="10"/>
      <c r="P24" s="10">
        <v>133022.1</v>
      </c>
      <c r="Q24" s="10"/>
      <c r="R24" s="12">
        <v>52.94933446459964</v>
      </c>
      <c r="S24" s="10"/>
      <c r="T24" s="10">
        <v>274.5434</v>
      </c>
      <c r="U24" s="11"/>
      <c r="V24" s="12">
        <v>9.97217603378773</v>
      </c>
      <c r="W24" s="10"/>
      <c r="X24" s="10">
        <v>210897.9</v>
      </c>
      <c r="Y24" s="10"/>
      <c r="Z24" s="12">
        <v>61.705254412726674</v>
      </c>
      <c r="AA24" s="13"/>
      <c r="AB24" s="14"/>
      <c r="AC24" s="10">
        <v>509.76160000000004</v>
      </c>
      <c r="AD24" s="10"/>
      <c r="AE24" s="12">
        <v>2.5087112801528733</v>
      </c>
      <c r="AF24" s="10"/>
      <c r="AG24" s="10">
        <v>368178.2</v>
      </c>
      <c r="AH24" s="10"/>
      <c r="AI24" s="12">
        <v>40.69104110037389</v>
      </c>
      <c r="AK24" s="9"/>
      <c r="AL24" s="16"/>
    </row>
    <row r="25" spans="1:38" s="23" customFormat="1" ht="12.75">
      <c r="A25" s="8" t="s">
        <v>14</v>
      </c>
      <c r="B25" s="15"/>
      <c r="C25" s="18"/>
      <c r="D25" s="19">
        <v>16384.855800000005</v>
      </c>
      <c r="E25" s="20"/>
      <c r="F25" s="20">
        <v>100</v>
      </c>
      <c r="G25" s="20"/>
      <c r="H25" s="19">
        <v>336476.69200000004</v>
      </c>
      <c r="I25" s="10"/>
      <c r="J25" s="20">
        <v>100</v>
      </c>
      <c r="K25" s="19"/>
      <c r="L25" s="19">
        <v>2938.5111</v>
      </c>
      <c r="M25" s="20"/>
      <c r="N25" s="20">
        <v>100</v>
      </c>
      <c r="O25" s="20"/>
      <c r="P25" s="19">
        <v>251225.25400000002</v>
      </c>
      <c r="Q25" s="10"/>
      <c r="R25" s="20">
        <v>100</v>
      </c>
      <c r="S25" s="19"/>
      <c r="T25" s="19">
        <v>2753.0942</v>
      </c>
      <c r="U25" s="20"/>
      <c r="V25" s="20">
        <v>100</v>
      </c>
      <c r="W25" s="20"/>
      <c r="X25" s="19">
        <v>341782.72500000003</v>
      </c>
      <c r="Y25" s="10"/>
      <c r="Z25" s="20">
        <v>100</v>
      </c>
      <c r="AA25" s="21"/>
      <c r="AB25" s="22"/>
      <c r="AC25" s="19">
        <v>20319.6599</v>
      </c>
      <c r="AD25" s="20"/>
      <c r="AE25" s="20">
        <v>100</v>
      </c>
      <c r="AF25" s="20"/>
      <c r="AG25" s="19">
        <v>904813.91</v>
      </c>
      <c r="AH25" s="10"/>
      <c r="AI25" s="20">
        <v>100</v>
      </c>
      <c r="AL25" s="24"/>
    </row>
    <row r="26" spans="1:35" ht="12.75">
      <c r="A26" s="25"/>
      <c r="B26" s="25"/>
      <c r="C26" s="25"/>
      <c r="D26" s="26"/>
      <c r="E26" s="26"/>
      <c r="F26" s="26"/>
      <c r="G26" s="26"/>
      <c r="H26" s="26"/>
      <c r="I26" s="26"/>
      <c r="J26" s="26"/>
      <c r="K26" s="25"/>
      <c r="L26" s="26"/>
      <c r="M26" s="26"/>
      <c r="N26" s="26"/>
      <c r="O26" s="26"/>
      <c r="P26" s="26"/>
      <c r="Q26" s="26"/>
      <c r="R26" s="26"/>
      <c r="S26" s="25"/>
      <c r="T26" s="26"/>
      <c r="U26" s="26"/>
      <c r="V26" s="26"/>
      <c r="W26" s="26"/>
      <c r="X26" s="26"/>
      <c r="Y26" s="26"/>
      <c r="Z26" s="26"/>
      <c r="AA26" s="27"/>
      <c r="AB26" s="28"/>
      <c r="AC26" s="26"/>
      <c r="AD26" s="26"/>
      <c r="AE26" s="26"/>
      <c r="AF26" s="26"/>
      <c r="AG26" s="26"/>
      <c r="AH26" s="26"/>
      <c r="AI26" s="26"/>
    </row>
    <row r="27" spans="1:35" ht="12.75">
      <c r="A27" s="29" t="s">
        <v>15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1:35" ht="12.75" customHeight="1">
      <c r="A28" s="36" t="s">
        <v>17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</row>
    <row r="29" spans="1:35" ht="12.7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</row>
    <row r="30" spans="1:37" ht="12.7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K30" s="9"/>
    </row>
    <row r="31" spans="1:35" ht="12.75">
      <c r="A31" s="31" t="s">
        <v>25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</row>
  </sheetData>
  <mergeCells count="19">
    <mergeCell ref="AG11:AI11"/>
    <mergeCell ref="A3:AI3"/>
    <mergeCell ref="A4:AI4"/>
    <mergeCell ref="A7:B13"/>
    <mergeCell ref="A5:AI5"/>
    <mergeCell ref="L9:R10"/>
    <mergeCell ref="AC9:AI10"/>
    <mergeCell ref="T9:Z10"/>
    <mergeCell ref="D9:J10"/>
    <mergeCell ref="A31:AI31"/>
    <mergeCell ref="D7:AI8"/>
    <mergeCell ref="A28:AI30"/>
    <mergeCell ref="D11:F11"/>
    <mergeCell ref="H11:J11"/>
    <mergeCell ref="L11:N11"/>
    <mergeCell ref="P11:R11"/>
    <mergeCell ref="T11:V11"/>
    <mergeCell ref="X11:Z11"/>
    <mergeCell ref="AC11:AE11"/>
  </mergeCells>
  <hyperlinks>
    <hyperlink ref="AI1" r:id="rId1" display="http://www.taxpolicycenter.org"/>
  </hyperlinks>
  <printOptions horizontalCentered="1"/>
  <pageMargins left="0.75" right="0.75" top="1" bottom="1" header="0.5" footer="0.5"/>
  <pageSetup fitToHeight="1" fitToWidth="1" horizontalDpi="600" verticalDpi="600" orientation="landscape" scale="5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Rosenberg</dc:creator>
  <cp:keywords/>
  <dc:description/>
  <cp:lastModifiedBy>admined</cp:lastModifiedBy>
  <cp:lastPrinted>2010-08-06T16:02:23Z</cp:lastPrinted>
  <dcterms:created xsi:type="dcterms:W3CDTF">2010-08-06T00:47:51Z</dcterms:created>
  <dcterms:modified xsi:type="dcterms:W3CDTF">2010-08-06T17:15:38Z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