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9975" activeTab="0"/>
  </bookViews>
  <sheets>
    <sheet name="T08-0166" sheetId="1" r:id="rId1"/>
  </sheets>
  <externalReferences>
    <externalReference r:id="rId4"/>
  </externalReferences>
  <definedNames>
    <definedName name="_xlnm.Print_Area" localSheetId="0">'T08-0166'!$A$1:$O$38</definedName>
  </definedNames>
  <calcPr fullCalcOnLoad="1"/>
</workbook>
</file>

<file path=xl/sharedStrings.xml><?xml version="1.0" encoding="utf-8"?>
<sst xmlns="http://schemas.openxmlformats.org/spreadsheetml/2006/main" count="20" uniqueCount="20">
  <si>
    <t>PRELIMINARY RESULTS</t>
  </si>
  <si>
    <t>http://www.taxpolicycenter.org</t>
  </si>
  <si>
    <t>Table T08-0166</t>
  </si>
  <si>
    <t>Senator Barack Obama's Tax Proposals As Described in his Stump Speeches, Fully Phased In</t>
  </si>
  <si>
    <r>
      <t>Impact on Tax Revenue, 2009-18</t>
    </r>
    <r>
      <rPr>
        <b/>
        <vertAlign val="superscript"/>
        <sz val="12"/>
        <rFont val="Times New Roman"/>
        <family val="1"/>
      </rPr>
      <t>1</t>
    </r>
  </si>
  <si>
    <t>Total</t>
  </si>
  <si>
    <t>2009-18</t>
  </si>
  <si>
    <t>Proposals as described by economic advisers</t>
  </si>
  <si>
    <t>Potential additional cost of proposals in economic advisers version</t>
  </si>
  <si>
    <t>Expand earned income tax credit, fully phased in for 2009</t>
  </si>
  <si>
    <t>Exempt seniors earning less than $50,000 from income taxation with phase-in of tax for those with income between $50,000 and $60,000.</t>
  </si>
  <si>
    <t>Payroll surtax of 2 percent (paid by employers only) of earnings over $250,000, indexed after 2009; plus surtax of 2 percent of AGI in excess of $250,000, indexed after 2009.</t>
  </si>
  <si>
    <t>Total change compared with economic advisers version</t>
  </si>
  <si>
    <t>Total of all provisions</t>
  </si>
  <si>
    <t>Addenda:</t>
  </si>
  <si>
    <t>Net revenue impact against tax cuts extended, AMT-patched baseline</t>
  </si>
  <si>
    <t>Federal tax revenue as a share of GDP under the proposal</t>
  </si>
  <si>
    <t>Source: Urban-Brookings Tax Policy Center Microsimulation Model (version 0308-6), various JCT scores, the fiscal year 2009 Treasury blue book, CBO's Budget Options 2007, and CBO's most recent budget projections.</t>
  </si>
  <si>
    <t>(1) All provisions take effect 01/01/09. Table excludes the following policies for which Senator Obama has stated support because of data limitations and/or insufficient details about the policies that would be enacted: permanent extension of the adoption credit; creation of new incentives for first-time farmers; elimination of capital gains taxes affecting start-up businesses, venture capitalists, and entrepreneurs; creation of new incentives for small business investment; and creation of an automated filing system for most taxpayers. Estimates incorporate a 0.25 elasticity of taxable income with respect to the marginal tax rate on ordinary income, a long-run elasticity of capital gains realizations with respect to the maximum tax rate on capital gains of 0.25, and an additional short-term shifting of realizations around the time of the tax rate change. Corporate income tax estimates are static (they do not include a behavioral response). Official estimates from the Joint Committee on Taxation would likely differ.</t>
  </si>
  <si>
    <t>(2) In official budget estimates the expansion of refundable credits would increase outlays rather than reduce revenues. Since we do not score outlays, we include the effect as a reduction in revenue in these tables.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</si>
</sst>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12">
    <font>
      <sz val="10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24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19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2" xfId="0" applyFont="1" applyBorder="1" applyAlignment="1">
      <alignment horizontal="right"/>
    </xf>
    <xf numFmtId="0" fontId="9" fillId="0" borderId="0" xfId="0" applyFont="1" applyAlignment="1">
      <alignment/>
    </xf>
    <xf numFmtId="164" fontId="8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indent="2"/>
    </xf>
    <xf numFmtId="164" fontId="8" fillId="0" borderId="0" xfId="0" applyNumberFormat="1" applyFont="1" applyAlignment="1">
      <alignment/>
    </xf>
    <xf numFmtId="0" fontId="10" fillId="0" borderId="0" xfId="0" applyFont="1" applyAlignment="1">
      <alignment horizontal="left" indent="1"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left" indent="1"/>
    </xf>
    <xf numFmtId="164" fontId="8" fillId="0" borderId="0" xfId="0" applyNumberFormat="1" applyFont="1" applyFill="1" applyAlignment="1">
      <alignment/>
    </xf>
    <xf numFmtId="0" fontId="9" fillId="0" borderId="0" xfId="0" applyFont="1" applyAlignment="1">
      <alignment horizontal="left" indent="1"/>
    </xf>
    <xf numFmtId="165" fontId="8" fillId="0" borderId="0" xfId="0" applyNumberFormat="1" applyFont="1" applyAlignment="1">
      <alignment/>
    </xf>
    <xf numFmtId="3" fontId="4" fillId="0" borderId="3" xfId="20" applyNumberFormat="1" applyFont="1" applyBorder="1" applyAlignment="1">
      <alignment/>
      <protection/>
    </xf>
    <xf numFmtId="3" fontId="4" fillId="0" borderId="2" xfId="20" applyNumberFormat="1" applyFont="1" applyBorder="1" applyAlignment="1">
      <alignment/>
      <protection/>
    </xf>
    <xf numFmtId="3" fontId="4" fillId="0" borderId="0" xfId="0" applyNumberFormat="1" applyFont="1" applyAlignment="1">
      <alignment/>
    </xf>
    <xf numFmtId="3" fontId="4" fillId="0" borderId="0" xfId="20" applyNumberFormat="1" applyFont="1" applyAlignment="1">
      <alignment/>
      <protection/>
    </xf>
    <xf numFmtId="0" fontId="9" fillId="0" borderId="0" xfId="0" applyFont="1" applyAlignment="1">
      <alignment horizontal="left" wrapText="1" indent="2"/>
    </xf>
    <xf numFmtId="0" fontId="9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15" fontId="5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ackup080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08-01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8-0165"/>
    </sheetNames>
    <sheetDataSet>
      <sheetData sheetId="0">
        <row r="41">
          <cell r="B41">
            <v>-5.5405422645030455</v>
          </cell>
          <cell r="C41">
            <v>-72.59076263234955</v>
          </cell>
          <cell r="D41">
            <v>-213.28438575202517</v>
          </cell>
          <cell r="E41">
            <v>-292.96775970817225</v>
          </cell>
          <cell r="F41">
            <v>-316.28448495454995</v>
          </cell>
          <cell r="G41">
            <v>-335.35532452909416</v>
          </cell>
          <cell r="H41">
            <v>-355.29709295873977</v>
          </cell>
          <cell r="I41">
            <v>-377.2016136145203</v>
          </cell>
          <cell r="J41">
            <v>-401.06485655035516</v>
          </cell>
          <cell r="K41">
            <v>-426.84287253710534</v>
          </cell>
          <cell r="M41">
            <v>-2796.4296955014147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tabSelected="1" workbookViewId="0" topLeftCell="A1">
      <selection activeCell="A5" sqref="A5:M5"/>
    </sheetView>
  </sheetViews>
  <sheetFormatPr defaultColWidth="9.140625" defaultRowHeight="12.75"/>
  <cols>
    <col min="1" max="1" width="57.421875" style="5" customWidth="1"/>
    <col min="2" max="11" width="7.140625" style="5" customWidth="1"/>
    <col min="12" max="12" width="2.8515625" style="5" customWidth="1"/>
    <col min="13" max="14" width="7.140625" style="5" customWidth="1"/>
    <col min="15" max="16384" width="9.140625" style="5" customWidth="1"/>
  </cols>
  <sheetData>
    <row r="1" spans="1:14" ht="12.75">
      <c r="A1" s="1">
        <v>39647</v>
      </c>
      <c r="B1" s="2" t="s">
        <v>0</v>
      </c>
      <c r="C1" s="2"/>
      <c r="D1"/>
      <c r="E1"/>
      <c r="F1"/>
      <c r="G1"/>
      <c r="H1" s="2"/>
      <c r="I1"/>
      <c r="J1"/>
      <c r="K1"/>
      <c r="L1"/>
      <c r="M1" s="3" t="s">
        <v>1</v>
      </c>
      <c r="N1" s="4"/>
    </row>
    <row r="2" spans="1:14" ht="12.75">
      <c r="A2" s="1"/>
      <c r="B2" s="2"/>
      <c r="C2" s="2"/>
      <c r="D2"/>
      <c r="E2"/>
      <c r="F2"/>
      <c r="G2"/>
      <c r="H2" s="2"/>
      <c r="I2"/>
      <c r="J2"/>
      <c r="K2"/>
      <c r="L2"/>
      <c r="M2" s="3"/>
      <c r="N2" s="4"/>
    </row>
    <row r="3" spans="1:14" ht="15.75">
      <c r="A3" s="30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4"/>
    </row>
    <row r="4" spans="1:13" ht="18.7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8.75" customHeight="1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ht="12.75" thickBot="1"/>
    <row r="7" spans="1:13" ht="12.75" thickTop="1">
      <c r="A7" s="34"/>
      <c r="B7" s="36"/>
      <c r="C7" s="36"/>
      <c r="D7" s="36"/>
      <c r="E7" s="36"/>
      <c r="F7" s="36"/>
      <c r="G7" s="36"/>
      <c r="H7" s="36"/>
      <c r="I7" s="36"/>
      <c r="J7" s="36"/>
      <c r="K7" s="36"/>
      <c r="L7" s="6"/>
      <c r="M7" s="7" t="s">
        <v>5</v>
      </c>
    </row>
    <row r="8" spans="1:13" ht="12">
      <c r="A8" s="35"/>
      <c r="B8" s="8">
        <v>2009</v>
      </c>
      <c r="C8" s="8">
        <v>2010</v>
      </c>
      <c r="D8" s="8">
        <v>2011</v>
      </c>
      <c r="E8" s="8">
        <v>2012</v>
      </c>
      <c r="F8" s="8">
        <v>2013</v>
      </c>
      <c r="G8" s="8">
        <v>2014</v>
      </c>
      <c r="H8" s="8">
        <v>2015</v>
      </c>
      <c r="I8" s="8">
        <v>2016</v>
      </c>
      <c r="J8" s="8">
        <v>2017</v>
      </c>
      <c r="K8" s="8">
        <v>2018</v>
      </c>
      <c r="L8" s="9"/>
      <c r="M8" s="10" t="s">
        <v>6</v>
      </c>
    </row>
    <row r="10" spans="1:13" ht="12">
      <c r="A10" s="11" t="s">
        <v>7</v>
      </c>
      <c r="B10" s="12">
        <f>'[1]T08-0165'!B41</f>
        <v>-5.5405422645030455</v>
      </c>
      <c r="C10" s="12">
        <f>'[1]T08-0165'!C41</f>
        <v>-72.59076263234955</v>
      </c>
      <c r="D10" s="12">
        <f>'[1]T08-0165'!D41</f>
        <v>-213.28438575202517</v>
      </c>
      <c r="E10" s="12">
        <f>'[1]T08-0165'!E41</f>
        <v>-292.96775970817225</v>
      </c>
      <c r="F10" s="12">
        <f>'[1]T08-0165'!F41</f>
        <v>-316.28448495454995</v>
      </c>
      <c r="G10" s="12">
        <f>'[1]T08-0165'!G41</f>
        <v>-335.35532452909416</v>
      </c>
      <c r="H10" s="12">
        <f>'[1]T08-0165'!H41</f>
        <v>-355.29709295873977</v>
      </c>
      <c r="I10" s="12">
        <f>'[1]T08-0165'!I41</f>
        <v>-377.2016136145203</v>
      </c>
      <c r="J10" s="12">
        <f>'[1]T08-0165'!J41</f>
        <v>-401.06485655035516</v>
      </c>
      <c r="K10" s="12">
        <f>'[1]T08-0165'!K41</f>
        <v>-426.84287253710534</v>
      </c>
      <c r="L10" s="12"/>
      <c r="M10" s="12">
        <f>'[1]T08-0165'!M41</f>
        <v>-2796.4296955014147</v>
      </c>
    </row>
    <row r="11" spans="1:13" ht="1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2">
      <c r="A12" s="13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2">
      <c r="A14" s="14" t="s">
        <v>9</v>
      </c>
      <c r="B14" s="12">
        <v>-0.275400000000002</v>
      </c>
      <c r="C14" s="12">
        <v>-1.3000000000000087</v>
      </c>
      <c r="D14" s="12">
        <v>-0.9072000000000111</v>
      </c>
      <c r="E14" s="12">
        <v>-0.45440000000003167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/>
      <c r="M14" s="12">
        <v>-2.9370000000000474</v>
      </c>
    </row>
    <row r="15" spans="1:13" ht="12">
      <c r="A15" s="1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2">
      <c r="A16" s="26" t="s">
        <v>10</v>
      </c>
      <c r="B16" s="12">
        <v>-1.8990000000000293</v>
      </c>
      <c r="C16" s="12">
        <v>-2.471250000000026</v>
      </c>
      <c r="D16" s="12">
        <v>-2.2822500000000474</v>
      </c>
      <c r="E16" s="12">
        <v>-2.138250000000042</v>
      </c>
      <c r="F16" s="12">
        <v>-1.903499999999994</v>
      </c>
      <c r="G16" s="12">
        <v>-1.6654999999999802</v>
      </c>
      <c r="H16" s="12">
        <v>-1.5369999999999777</v>
      </c>
      <c r="I16" s="12">
        <v>-1.4012499999999761</v>
      </c>
      <c r="J16" s="12">
        <v>-1.2394999999999783</v>
      </c>
      <c r="K16" s="12">
        <v>-1.2264999999999873</v>
      </c>
      <c r="L16" s="12"/>
      <c r="M16" s="12">
        <v>-17.76400000000004</v>
      </c>
    </row>
    <row r="17" spans="1:13" ht="12">
      <c r="A17" s="2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">
      <c r="A18" s="1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spans="1:13" ht="12" customHeight="1">
      <c r="A19" s="27" t="s">
        <v>11</v>
      </c>
      <c r="B19" s="15">
        <v>22.836000000000006</v>
      </c>
      <c r="C19" s="15">
        <v>33.20125</v>
      </c>
      <c r="D19" s="15">
        <v>35.15475000000001</v>
      </c>
      <c r="E19" s="15">
        <v>36.77200000000002</v>
      </c>
      <c r="F19" s="15">
        <v>38.405</v>
      </c>
      <c r="G19" s="15">
        <v>40.18049999999998</v>
      </c>
      <c r="H19" s="15">
        <v>42.12074999999996</v>
      </c>
      <c r="I19" s="15">
        <v>44.20949999999998</v>
      </c>
      <c r="J19" s="15">
        <v>46.446499999999986</v>
      </c>
      <c r="K19" s="15">
        <v>48.809749999999966</v>
      </c>
      <c r="L19" s="15"/>
      <c r="M19" s="15">
        <v>388.1359999999999</v>
      </c>
    </row>
    <row r="20" spans="1:13" ht="12" customHeight="1">
      <c r="A20" s="2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" customHeight="1">
      <c r="A21" s="2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">
      <c r="A23" s="13" t="s">
        <v>12</v>
      </c>
      <c r="B23" s="12">
        <f>SUM(B14:B19)</f>
        <v>20.661599999999975</v>
      </c>
      <c r="C23" s="12">
        <f aca="true" t="shared" si="0" ref="C23:M23">SUM(C14:C19)</f>
        <v>29.429999999999968</v>
      </c>
      <c r="D23" s="12">
        <f t="shared" si="0"/>
        <v>31.96529999999995</v>
      </c>
      <c r="E23" s="12">
        <f t="shared" si="0"/>
        <v>34.17934999999994</v>
      </c>
      <c r="F23" s="12">
        <f t="shared" si="0"/>
        <v>36.50150000000001</v>
      </c>
      <c r="G23" s="12">
        <f t="shared" si="0"/>
        <v>38.515</v>
      </c>
      <c r="H23" s="12">
        <f t="shared" si="0"/>
        <v>40.58374999999998</v>
      </c>
      <c r="I23" s="12">
        <f t="shared" si="0"/>
        <v>42.80825</v>
      </c>
      <c r="J23" s="12">
        <f t="shared" si="0"/>
        <v>45.20700000000001</v>
      </c>
      <c r="K23" s="12">
        <f t="shared" si="0"/>
        <v>47.58324999999998</v>
      </c>
      <c r="L23" s="12"/>
      <c r="M23" s="12">
        <f t="shared" si="0"/>
        <v>367.43499999999983</v>
      </c>
    </row>
    <row r="24" spans="1:13" ht="12">
      <c r="A24" s="13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">
      <c r="A25" s="11" t="s">
        <v>13</v>
      </c>
      <c r="B25" s="12">
        <v>15.121257735496933</v>
      </c>
      <c r="C25" s="12">
        <v>-43.15996263234955</v>
      </c>
      <c r="D25" s="12">
        <v>-181.3190857520252</v>
      </c>
      <c r="E25" s="12">
        <v>-258.78840970817225</v>
      </c>
      <c r="F25" s="12">
        <v>-279.78298495455</v>
      </c>
      <c r="G25" s="12">
        <v>-296.8403245290942</v>
      </c>
      <c r="H25" s="12">
        <v>-314.71334295873976</v>
      </c>
      <c r="I25" s="12">
        <v>-334.3933636145203</v>
      </c>
      <c r="J25" s="12">
        <v>-355.8578565503552</v>
      </c>
      <c r="K25" s="12">
        <v>-379.2596225371054</v>
      </c>
      <c r="L25" s="12"/>
      <c r="M25" s="12">
        <v>-2428.993695501415</v>
      </c>
    </row>
    <row r="26" ht="12">
      <c r="A26" s="16"/>
    </row>
    <row r="27" spans="1:13" ht="12">
      <c r="A27" s="11" t="s">
        <v>14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ht="12">
      <c r="A28" s="18" t="s">
        <v>15</v>
      </c>
      <c r="B28" s="19">
        <v>43.78145773549693</v>
      </c>
      <c r="C28" s="19">
        <v>32.489637367650445</v>
      </c>
      <c r="D28" s="19">
        <v>87.41611424797483</v>
      </c>
      <c r="E28" s="19">
        <v>115.2118402918278</v>
      </c>
      <c r="F28" s="19">
        <v>120.78366504545</v>
      </c>
      <c r="G28" s="19">
        <v>129.73802547090582</v>
      </c>
      <c r="H28" s="19">
        <v>138.8440570412602</v>
      </c>
      <c r="I28" s="19">
        <v>148.63843638547968</v>
      </c>
      <c r="J28" s="19">
        <v>159.11544344964477</v>
      </c>
      <c r="K28" s="19">
        <v>169.70132746289465</v>
      </c>
      <c r="L28" s="19"/>
      <c r="M28" s="19">
        <v>1145.720004498585</v>
      </c>
    </row>
    <row r="29" spans="1:13" ht="12">
      <c r="A29" s="20" t="s">
        <v>16</v>
      </c>
      <c r="B29" s="21">
        <v>19.00861597847147</v>
      </c>
      <c r="C29" s="21">
        <v>18.43138807803007</v>
      </c>
      <c r="D29" s="21">
        <v>18.309659749364325</v>
      </c>
      <c r="E29" s="21">
        <v>18.53882184681505</v>
      </c>
      <c r="F29" s="21">
        <v>18.365668042595203</v>
      </c>
      <c r="G29" s="21">
        <v>18.393386265771838</v>
      </c>
      <c r="H29" s="21">
        <v>18.427993814703868</v>
      </c>
      <c r="I29" s="21">
        <v>18.492376900963</v>
      </c>
      <c r="J29" s="21">
        <v>18.57067809487622</v>
      </c>
      <c r="K29" s="21">
        <v>18.65405112335465</v>
      </c>
      <c r="L29" s="21"/>
      <c r="M29" s="21">
        <v>18.515784360504355</v>
      </c>
    </row>
    <row r="30" spans="1:13" ht="12">
      <c r="A30" s="9"/>
      <c r="B30" s="22"/>
      <c r="C30" s="22"/>
      <c r="D30" s="22"/>
      <c r="E30" s="23"/>
      <c r="F30" s="23"/>
      <c r="G30" s="23"/>
      <c r="H30" s="23"/>
      <c r="I30" s="23"/>
      <c r="J30" s="23"/>
      <c r="K30" s="23"/>
      <c r="L30" s="9"/>
      <c r="M30" s="9"/>
    </row>
    <row r="31" spans="1:12" ht="12">
      <c r="A31" s="5" t="s">
        <v>17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5"/>
    </row>
    <row r="32" spans="1:13" ht="12">
      <c r="A32" s="28" t="s">
        <v>18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</row>
    <row r="33" spans="1:14" ht="12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5"/>
    </row>
    <row r="34" spans="1:15" ht="12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5"/>
      <c r="O34" s="25"/>
    </row>
    <row r="35" spans="1:16" ht="1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5"/>
      <c r="O35" s="25"/>
      <c r="P35" s="25"/>
    </row>
    <row r="36" spans="1:13" ht="1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</row>
    <row r="37" ht="12">
      <c r="A37" s="5" t="s">
        <v>19</v>
      </c>
    </row>
  </sheetData>
  <mergeCells count="8">
    <mergeCell ref="A16:A17"/>
    <mergeCell ref="A19:A21"/>
    <mergeCell ref="A32:M36"/>
    <mergeCell ref="A3:M3"/>
    <mergeCell ref="A4:M4"/>
    <mergeCell ref="A5:M5"/>
    <mergeCell ref="A7:A8"/>
    <mergeCell ref="B7:K7"/>
  </mergeCells>
  <hyperlinks>
    <hyperlink ref="M1" r:id="rId1" display="http://www.taxpolicycenter.org"/>
  </hyperlinks>
  <printOptions/>
  <pageMargins left="0.75" right="0.75" top="1" bottom="1" header="0.5" footer="0.5"/>
  <pageSetup fitToHeight="1" fitToWidth="1" horizontalDpi="600" verticalDpi="600" orientation="landscape" scale="7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admined</dc:creator>
  <cp:keywords/>
  <dc:description/>
  <cp:lastModifiedBy>admined</cp:lastModifiedBy>
  <dcterms:created xsi:type="dcterms:W3CDTF">2008-07-22T16:18:19Z</dcterms:created>
  <dcterms:modified xsi:type="dcterms:W3CDTF">2008-07-23T19:35:00Z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