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activeTab="0"/>
  </bookViews>
  <sheets>
    <sheet name="T07-0121" sheetId="1" r:id="rId1"/>
  </sheets>
  <definedNames/>
  <calcPr fullCalcOnLoad="1"/>
</workbook>
</file>

<file path=xl/sharedStrings.xml><?xml version="1.0" encoding="utf-8"?>
<sst xmlns="http://schemas.openxmlformats.org/spreadsheetml/2006/main" count="20" uniqueCount="16">
  <si>
    <t>PRELIMINARY RESULTS</t>
  </si>
  <si>
    <t>http://www.taxpolicycenter.org</t>
  </si>
  <si>
    <t>Table T07-0121</t>
  </si>
  <si>
    <t>Options for a Two-Year Extension of the AMT Patch</t>
  </si>
  <si>
    <r>
      <t xml:space="preserve"> Static Impact on Individual Income Tax Liability and Revenue ($ billions), 2007-17 </t>
    </r>
    <r>
      <rPr>
        <b/>
        <vertAlign val="superscript"/>
        <sz val="12"/>
        <rFont val="Times New Roman"/>
        <family val="1"/>
      </rPr>
      <t>1</t>
    </r>
  </si>
  <si>
    <t>Year</t>
  </si>
  <si>
    <t>2007-17</t>
  </si>
  <si>
    <r>
      <t>Fiscal Year Revenue</t>
    </r>
    <r>
      <rPr>
        <b/>
        <vertAlign val="superscript"/>
        <sz val="10"/>
        <rFont val="Times New Roman"/>
        <family val="1"/>
      </rPr>
      <t>2</t>
    </r>
  </si>
  <si>
    <t>Extend patch with exemption at 2006 level</t>
  </si>
  <si>
    <t>Extend patch and index exemption at 2006 level</t>
  </si>
  <si>
    <t>Calendar Year Liability</t>
  </si>
  <si>
    <t>Addendum: Number of AMT Taxpayers</t>
  </si>
  <si>
    <t>Current law</t>
  </si>
  <si>
    <t>Source: Urban-Brookings Tax Policy Center Microsimulation Model (version 1006-1).</t>
  </si>
  <si>
    <t>(1) Proposal is effective 01/01/07. Baseline is current law. Proposals allow personal nonrefundable credits against the AMT and increase the AMT exemption as specified in the table. The 2006 exemption was $62,550 for joint returns, $42,500 for single and head of household returns, and $31,275 for married individuals filing separate returns. Congress has enacted a temporary patch of the AMT for every year since 2000. In some years the patch has included an ad hoc inflation adjustment to the exemption and in other years it has not. Estimates are static and do not account for any potential microeconomic behavioral response.  Official estimates from the Joint Committee on Taxation would likely show a somewhat different effect on revenue.</t>
  </si>
  <si>
    <t>(2) Fiscal-year revenue numbers assume a 40-60 split. The actual effect on receipts could differ.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</si>
</sst>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
    <font>
      <sz val="10"/>
      <name val="Arial"/>
      <family val="0"/>
    </font>
    <font>
      <b/>
      <sz val="10"/>
      <name val="Times New Roman"/>
      <family val="1"/>
    </font>
    <font>
      <sz val="10"/>
      <name val="Times New Roman"/>
      <family val="1"/>
    </font>
    <font>
      <u val="single"/>
      <sz val="10"/>
      <color indexed="12"/>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cellStyleXfs>
  <cellXfs count="28">
    <xf numFmtId="0" fontId="0" fillId="0" borderId="0" xfId="0" applyAlignment="1">
      <alignment/>
    </xf>
    <xf numFmtId="15" fontId="1" fillId="0" borderId="0" xfId="20" applyNumberFormat="1" applyFont="1" applyAlignment="1">
      <alignment horizontal="left"/>
      <protection/>
    </xf>
    <xf numFmtId="0" fontId="1" fillId="0" borderId="0" xfId="20" applyFont="1">
      <alignment/>
      <protection/>
    </xf>
    <xf numFmtId="0" fontId="2" fillId="0" borderId="0" xfId="20">
      <alignment/>
      <protection/>
    </xf>
    <xf numFmtId="0" fontId="3" fillId="0" borderId="0" xfId="19" applyAlignment="1">
      <alignment horizontal="right"/>
    </xf>
    <xf numFmtId="0" fontId="2" fillId="0" borderId="0" xfId="21">
      <alignment/>
      <protection/>
    </xf>
    <xf numFmtId="0" fontId="4" fillId="0" borderId="0" xfId="20" applyFont="1" applyAlignment="1">
      <alignment horizontal="center"/>
      <protection/>
    </xf>
    <xf numFmtId="0" fontId="2" fillId="0" borderId="1" xfId="20" applyBorder="1">
      <alignment/>
      <protection/>
    </xf>
    <xf numFmtId="0" fontId="2" fillId="0" borderId="0" xfId="20" applyBorder="1">
      <alignment/>
      <protection/>
    </xf>
    <xf numFmtId="0" fontId="1" fillId="0" borderId="2" xfId="21" applyFont="1" applyBorder="1" applyAlignment="1">
      <alignment horizontal="center" vertical="center" wrapText="1"/>
      <protection/>
    </xf>
    <xf numFmtId="0" fontId="1" fillId="0" borderId="3" xfId="21" applyFont="1" applyBorder="1" applyAlignment="1">
      <alignment horizontal="center" vertical="center" wrapText="1"/>
      <protection/>
    </xf>
    <xf numFmtId="0" fontId="1" fillId="0" borderId="3" xfId="20" applyFont="1" applyBorder="1" applyAlignment="1">
      <alignment horizontal="center"/>
      <protection/>
    </xf>
    <xf numFmtId="0" fontId="1" fillId="0" borderId="0" xfId="20" applyFont="1" applyBorder="1" applyAlignment="1">
      <alignment horizontal="center"/>
      <protection/>
    </xf>
    <xf numFmtId="0" fontId="1" fillId="0" borderId="3" xfId="20" applyFont="1" applyFill="1" applyBorder="1" applyAlignment="1">
      <alignment horizontal="center"/>
      <protection/>
    </xf>
    <xf numFmtId="0" fontId="1" fillId="0" borderId="0" xfId="20" applyFont="1" applyBorder="1">
      <alignment/>
      <protection/>
    </xf>
    <xf numFmtId="164" fontId="2" fillId="0" borderId="0" xfId="20" applyNumberFormat="1" applyFont="1" applyAlignment="1">
      <alignment horizontal="right"/>
      <protection/>
    </xf>
    <xf numFmtId="0" fontId="2" fillId="0" borderId="0" xfId="20" applyFont="1" applyAlignment="1">
      <alignment horizontal="left" indent="1"/>
      <protection/>
    </xf>
    <xf numFmtId="0" fontId="1" fillId="0" borderId="0" xfId="20" applyFont="1" applyAlignment="1">
      <alignment horizontal="left" vertical="center" wrapText="1"/>
      <protection/>
    </xf>
    <xf numFmtId="0" fontId="1" fillId="0" borderId="0" xfId="20" applyFont="1" applyAlignment="1">
      <alignment horizontal="left"/>
      <protection/>
    </xf>
    <xf numFmtId="0" fontId="1" fillId="0" borderId="0" xfId="20" applyFont="1" applyAlignment="1">
      <alignment horizontal="left" wrapText="1"/>
      <protection/>
    </xf>
    <xf numFmtId="164" fontId="2" fillId="0" borderId="0" xfId="20" applyNumberFormat="1" applyFont="1" applyAlignment="1">
      <alignment horizontal="right" wrapText="1"/>
      <protection/>
    </xf>
    <xf numFmtId="0" fontId="2" fillId="0" borderId="4" xfId="20" applyFont="1" applyFill="1" applyBorder="1" applyAlignment="1">
      <alignment horizontal="left" wrapText="1"/>
      <protection/>
    </xf>
    <xf numFmtId="0" fontId="2" fillId="0" borderId="4" xfId="20" applyBorder="1" applyAlignment="1">
      <alignment wrapText="1"/>
      <protection/>
    </xf>
    <xf numFmtId="0" fontId="2" fillId="0" borderId="0" xfId="20" applyFont="1" applyFill="1" applyBorder="1" applyAlignment="1">
      <alignment horizontal="left" wrapText="1"/>
      <protection/>
    </xf>
    <xf numFmtId="0" fontId="2" fillId="0" borderId="0" xfId="21" applyAlignment="1">
      <alignment wrapText="1"/>
      <protection/>
    </xf>
    <xf numFmtId="0" fontId="0" fillId="0" borderId="0" xfId="0" applyAlignment="1">
      <alignment wrapText="1"/>
    </xf>
    <xf numFmtId="0" fontId="2" fillId="0" borderId="0" xfId="20" applyFont="1" applyFill="1" applyBorder="1" applyAlignment="1">
      <alignment horizontal="left"/>
      <protection/>
    </xf>
    <xf numFmtId="0" fontId="2" fillId="0" borderId="0" xfId="21" applyAlignment="1">
      <alignment/>
      <protection/>
    </xf>
  </cellXfs>
  <cellStyles count="9">
    <cellStyle name="Normal" xfId="0"/>
    <cellStyle name="Comma" xfId="15"/>
    <cellStyle name="Comma [0]" xfId="16"/>
    <cellStyle name="Currency" xfId="17"/>
    <cellStyle name="Currency [0]" xfId="18"/>
    <cellStyle name="Hyperlink_01-14_PE_CL revenue" xfId="19"/>
    <cellStyle name="Normal_Revenue v3"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0"/>
  <sheetViews>
    <sheetView showGridLines="0" tabSelected="1" workbookViewId="0" topLeftCell="A1">
      <selection activeCell="F1" sqref="F1"/>
    </sheetView>
  </sheetViews>
  <sheetFormatPr defaultColWidth="9.140625" defaultRowHeight="12.75"/>
  <cols>
    <col min="1" max="1" width="42.57421875" style="0" customWidth="1"/>
    <col min="2" max="12" width="6.8515625" style="0" customWidth="1"/>
    <col min="13" max="13" width="1.421875" style="0" customWidth="1"/>
    <col min="14" max="16384" width="7.00390625" style="0" customWidth="1"/>
  </cols>
  <sheetData>
    <row r="1" spans="1:14" ht="12.75">
      <c r="A1" s="1">
        <v>39182</v>
      </c>
      <c r="B1" s="2" t="s">
        <v>0</v>
      </c>
      <c r="C1" s="2"/>
      <c r="D1" s="3"/>
      <c r="E1" s="3"/>
      <c r="F1" s="3"/>
      <c r="G1" s="3"/>
      <c r="H1" s="3"/>
      <c r="I1" s="3"/>
      <c r="J1" s="3"/>
      <c r="K1" s="3"/>
      <c r="L1" s="3"/>
      <c r="M1" s="3"/>
      <c r="N1" s="4" t="s">
        <v>1</v>
      </c>
    </row>
    <row r="2" spans="1:14" ht="12.75">
      <c r="A2" s="5"/>
      <c r="B2" s="5"/>
      <c r="C2" s="5"/>
      <c r="D2" s="5"/>
      <c r="E2" s="5"/>
      <c r="F2" s="5"/>
      <c r="G2" s="5"/>
      <c r="H2" s="5"/>
      <c r="I2" s="5"/>
      <c r="J2" s="5"/>
      <c r="K2" s="5"/>
      <c r="L2" s="5"/>
      <c r="M2" s="5"/>
      <c r="N2" s="5"/>
    </row>
    <row r="3" spans="1:14" ht="15.75">
      <c r="A3" s="6" t="s">
        <v>2</v>
      </c>
      <c r="B3" s="6"/>
      <c r="C3" s="6"/>
      <c r="D3" s="6"/>
      <c r="E3" s="6"/>
      <c r="F3" s="6"/>
      <c r="G3" s="6"/>
      <c r="H3" s="6"/>
      <c r="I3" s="6"/>
      <c r="J3" s="6"/>
      <c r="K3" s="6"/>
      <c r="L3" s="6"/>
      <c r="M3" s="6"/>
      <c r="N3" s="6"/>
    </row>
    <row r="4" spans="1:14" ht="15.75">
      <c r="A4" s="6" t="s">
        <v>3</v>
      </c>
      <c r="B4" s="6"/>
      <c r="C4" s="6"/>
      <c r="D4" s="6"/>
      <c r="E4" s="6"/>
      <c r="F4" s="6"/>
      <c r="G4" s="6"/>
      <c r="H4" s="6"/>
      <c r="I4" s="6"/>
      <c r="J4" s="6"/>
      <c r="K4" s="6"/>
      <c r="L4" s="6"/>
      <c r="M4" s="6"/>
      <c r="N4" s="6"/>
    </row>
    <row r="5" spans="1:14" ht="15.75" customHeight="1">
      <c r="A5" s="6" t="s">
        <v>4</v>
      </c>
      <c r="B5" s="6"/>
      <c r="C5" s="6"/>
      <c r="D5" s="6"/>
      <c r="E5" s="6"/>
      <c r="F5" s="6"/>
      <c r="G5" s="6"/>
      <c r="H5" s="6"/>
      <c r="I5" s="6"/>
      <c r="J5" s="6"/>
      <c r="K5" s="6"/>
      <c r="L5" s="6"/>
      <c r="M5" s="6"/>
      <c r="N5" s="6"/>
    </row>
    <row r="6" spans="1:14" ht="13.5" thickBot="1">
      <c r="A6" s="7"/>
      <c r="B6" s="7"/>
      <c r="C6" s="7"/>
      <c r="D6" s="7"/>
      <c r="E6" s="7"/>
      <c r="F6" s="7"/>
      <c r="G6" s="7"/>
      <c r="H6" s="7"/>
      <c r="I6" s="7"/>
      <c r="J6" s="7"/>
      <c r="K6" s="7"/>
      <c r="L6" s="7"/>
      <c r="M6" s="7"/>
      <c r="N6" s="7"/>
    </row>
    <row r="7" spans="1:14" ht="13.5" thickTop="1">
      <c r="A7" s="8"/>
      <c r="B7" s="9" t="s">
        <v>5</v>
      </c>
      <c r="C7" s="9"/>
      <c r="D7" s="9"/>
      <c r="E7" s="9"/>
      <c r="F7" s="9"/>
      <c r="G7" s="9"/>
      <c r="H7" s="9"/>
      <c r="I7" s="9"/>
      <c r="J7" s="9"/>
      <c r="K7" s="9"/>
      <c r="L7" s="9"/>
      <c r="M7" s="9"/>
      <c r="N7" s="9"/>
    </row>
    <row r="8" spans="1:14" ht="12.75">
      <c r="A8" s="3"/>
      <c r="B8" s="10"/>
      <c r="C8" s="10"/>
      <c r="D8" s="10"/>
      <c r="E8" s="10"/>
      <c r="F8" s="10"/>
      <c r="G8" s="10"/>
      <c r="H8" s="10"/>
      <c r="I8" s="10"/>
      <c r="J8" s="10"/>
      <c r="K8" s="10"/>
      <c r="L8" s="10"/>
      <c r="M8" s="10"/>
      <c r="N8" s="10"/>
    </row>
    <row r="9" spans="1:14" ht="12.75">
      <c r="A9" s="3"/>
      <c r="B9" s="11">
        <v>2007</v>
      </c>
      <c r="C9" s="11">
        <v>2008</v>
      </c>
      <c r="D9" s="11">
        <v>2009</v>
      </c>
      <c r="E9" s="11">
        <v>2010</v>
      </c>
      <c r="F9" s="11">
        <v>2011</v>
      </c>
      <c r="G9" s="11">
        <v>2012</v>
      </c>
      <c r="H9" s="11">
        <v>2013</v>
      </c>
      <c r="I9" s="11">
        <v>2014</v>
      </c>
      <c r="J9" s="11">
        <v>2015</v>
      </c>
      <c r="K9" s="11">
        <v>2016</v>
      </c>
      <c r="L9" s="11">
        <v>2017</v>
      </c>
      <c r="M9" s="12"/>
      <c r="N9" s="13" t="s">
        <v>6</v>
      </c>
    </row>
    <row r="10" spans="1:14" ht="12.75">
      <c r="A10" s="3"/>
      <c r="B10" s="3"/>
      <c r="C10" s="3"/>
      <c r="D10" s="14"/>
      <c r="E10" s="14"/>
      <c r="F10" s="14"/>
      <c r="G10" s="14"/>
      <c r="H10" s="14"/>
      <c r="I10" s="14"/>
      <c r="J10" s="14"/>
      <c r="K10" s="14"/>
      <c r="L10" s="14"/>
      <c r="M10" s="3"/>
      <c r="N10" s="3"/>
    </row>
    <row r="11" spans="1:14" ht="12.75" customHeight="1">
      <c r="A11" s="2" t="s">
        <v>7</v>
      </c>
      <c r="B11" s="15"/>
      <c r="C11" s="15"/>
      <c r="D11" s="15"/>
      <c r="E11" s="15"/>
      <c r="F11" s="15"/>
      <c r="G11" s="15"/>
      <c r="H11" s="15"/>
      <c r="I11" s="15"/>
      <c r="J11" s="15"/>
      <c r="K11" s="15"/>
      <c r="L11" s="15"/>
      <c r="M11" s="15"/>
      <c r="N11" s="15"/>
    </row>
    <row r="12" spans="1:14" ht="12.75" customHeight="1">
      <c r="A12" s="16" t="s">
        <v>8</v>
      </c>
      <c r="B12" s="15">
        <f>0.4*B16</f>
        <v>-16.582800000000002</v>
      </c>
      <c r="C12" s="15">
        <f>0.4*C16+0.6*B16</f>
        <v>-44.6558</v>
      </c>
      <c r="D12" s="15">
        <f aca="true" t="shared" si="0" ref="D12:L13">0.4*D16+0.6*C16</f>
        <v>-29.6724</v>
      </c>
      <c r="E12" s="15">
        <f t="shared" si="0"/>
        <v>0</v>
      </c>
      <c r="F12" s="15">
        <f t="shared" si="0"/>
        <v>0</v>
      </c>
      <c r="G12" s="15">
        <f t="shared" si="0"/>
        <v>0</v>
      </c>
      <c r="H12" s="15">
        <f t="shared" si="0"/>
        <v>0</v>
      </c>
      <c r="I12" s="15">
        <f t="shared" si="0"/>
        <v>0</v>
      </c>
      <c r="J12" s="15">
        <f t="shared" si="0"/>
        <v>0</v>
      </c>
      <c r="K12" s="15">
        <f t="shared" si="0"/>
        <v>0</v>
      </c>
      <c r="L12" s="15">
        <f t="shared" si="0"/>
        <v>0</v>
      </c>
      <c r="M12" s="15"/>
      <c r="N12" s="15">
        <f>SUM(B12:M12)</f>
        <v>-90.911</v>
      </c>
    </row>
    <row r="13" spans="1:14" ht="12.75" customHeight="1">
      <c r="A13" s="16" t="s">
        <v>9</v>
      </c>
      <c r="B13" s="15">
        <f>0.4*B17</f>
        <v>-17.3804</v>
      </c>
      <c r="C13" s="15">
        <f>0.4*C17+0.6*B17</f>
        <v>-47.3682</v>
      </c>
      <c r="D13" s="15">
        <f t="shared" si="0"/>
        <v>-31.946399999999997</v>
      </c>
      <c r="E13" s="15">
        <f t="shared" si="0"/>
        <v>0</v>
      </c>
      <c r="F13" s="15">
        <f t="shared" si="0"/>
        <v>0</v>
      </c>
      <c r="G13" s="15">
        <f t="shared" si="0"/>
        <v>0</v>
      </c>
      <c r="H13" s="15">
        <f t="shared" si="0"/>
        <v>0</v>
      </c>
      <c r="I13" s="15">
        <f t="shared" si="0"/>
        <v>0</v>
      </c>
      <c r="J13" s="15">
        <f t="shared" si="0"/>
        <v>0</v>
      </c>
      <c r="K13" s="15">
        <f t="shared" si="0"/>
        <v>0</v>
      </c>
      <c r="L13" s="15">
        <f t="shared" si="0"/>
        <v>0</v>
      </c>
      <c r="M13" s="15"/>
      <c r="N13" s="15">
        <f>SUM(B13:M13)</f>
        <v>-96.69500000000001</v>
      </c>
    </row>
    <row r="14" spans="1:14" ht="12.75">
      <c r="A14" s="17"/>
      <c r="B14" s="15"/>
      <c r="C14" s="15"/>
      <c r="D14" s="15"/>
      <c r="E14" s="15"/>
      <c r="F14" s="15"/>
      <c r="G14" s="15"/>
      <c r="H14" s="15"/>
      <c r="I14" s="15"/>
      <c r="J14" s="15"/>
      <c r="K14" s="15"/>
      <c r="L14" s="15"/>
      <c r="M14" s="15"/>
      <c r="N14" s="15"/>
    </row>
    <row r="15" spans="1:14" ht="12.75">
      <c r="A15" s="2" t="s">
        <v>10</v>
      </c>
      <c r="B15" s="15"/>
      <c r="C15" s="15"/>
      <c r="D15" s="15"/>
      <c r="E15" s="15"/>
      <c r="F15" s="15"/>
      <c r="G15" s="15"/>
      <c r="H15" s="15"/>
      <c r="I15" s="15"/>
      <c r="J15" s="15"/>
      <c r="K15" s="15"/>
      <c r="L15" s="15"/>
      <c r="M15" s="15"/>
      <c r="N15" s="15"/>
    </row>
    <row r="16" spans="1:14" ht="12.75">
      <c r="A16" s="16" t="s">
        <v>8</v>
      </c>
      <c r="B16" s="15">
        <f>-41.457</f>
        <v>-41.457</v>
      </c>
      <c r="C16" s="15">
        <v>-49.454</v>
      </c>
      <c r="D16" s="15">
        <v>0</v>
      </c>
      <c r="E16" s="15">
        <v>0</v>
      </c>
      <c r="F16" s="15">
        <v>0</v>
      </c>
      <c r="G16" s="15">
        <v>0</v>
      </c>
      <c r="H16" s="15">
        <v>0</v>
      </c>
      <c r="I16" s="15">
        <v>0</v>
      </c>
      <c r="J16" s="15">
        <v>0</v>
      </c>
      <c r="K16" s="15">
        <v>0</v>
      </c>
      <c r="L16" s="15">
        <v>0</v>
      </c>
      <c r="M16" s="15"/>
      <c r="N16" s="15">
        <f>SUM(B16:M16)</f>
        <v>-90.911</v>
      </c>
    </row>
    <row r="17" spans="1:14" ht="12.75">
      <c r="A17" s="16" t="s">
        <v>9</v>
      </c>
      <c r="B17" s="15">
        <f>-43.451</f>
        <v>-43.451</v>
      </c>
      <c r="C17" s="15">
        <v>-53.244</v>
      </c>
      <c r="D17" s="15">
        <v>0</v>
      </c>
      <c r="E17" s="15">
        <v>0</v>
      </c>
      <c r="F17" s="15">
        <v>0</v>
      </c>
      <c r="G17" s="15">
        <v>0</v>
      </c>
      <c r="H17" s="15">
        <v>0</v>
      </c>
      <c r="I17" s="15">
        <v>0</v>
      </c>
      <c r="J17" s="15">
        <v>0</v>
      </c>
      <c r="K17" s="15">
        <v>0</v>
      </c>
      <c r="L17" s="15">
        <v>0</v>
      </c>
      <c r="M17" s="15"/>
      <c r="N17" s="15">
        <f>SUM(B17:M17)</f>
        <v>-96.695</v>
      </c>
    </row>
    <row r="18" spans="1:14" ht="12.75">
      <c r="A18" s="16"/>
      <c r="B18" s="15"/>
      <c r="C18" s="15"/>
      <c r="D18" s="15"/>
      <c r="E18" s="15"/>
      <c r="F18" s="15"/>
      <c r="G18" s="15"/>
      <c r="H18" s="15"/>
      <c r="I18" s="15"/>
      <c r="J18" s="15"/>
      <c r="K18" s="15"/>
      <c r="L18" s="15"/>
      <c r="M18" s="15"/>
      <c r="N18" s="15"/>
    </row>
    <row r="19" spans="1:14" ht="12.75">
      <c r="A19" s="18" t="s">
        <v>11</v>
      </c>
      <c r="B19" s="15"/>
      <c r="C19" s="15"/>
      <c r="D19" s="15"/>
      <c r="E19" s="15"/>
      <c r="F19" s="15"/>
      <c r="G19" s="15"/>
      <c r="H19" s="15"/>
      <c r="I19" s="15"/>
      <c r="J19" s="15"/>
      <c r="K19" s="15"/>
      <c r="L19" s="15"/>
      <c r="M19" s="15"/>
      <c r="N19" s="15"/>
    </row>
    <row r="20" spans="1:14" ht="12.75">
      <c r="A20" s="16" t="s">
        <v>12</v>
      </c>
      <c r="B20" s="15">
        <v>23.371</v>
      </c>
      <c r="C20" s="15">
        <v>26.45</v>
      </c>
      <c r="D20" s="15">
        <v>29.3</v>
      </c>
      <c r="E20" s="15">
        <v>32.4</v>
      </c>
      <c r="F20" s="15">
        <v>18.5</v>
      </c>
      <c r="G20" s="15">
        <v>20.9</v>
      </c>
      <c r="H20" s="15">
        <v>24</v>
      </c>
      <c r="I20" s="15">
        <v>27.2</v>
      </c>
      <c r="J20" s="15">
        <v>31</v>
      </c>
      <c r="K20" s="15">
        <v>35.1</v>
      </c>
      <c r="L20" s="15">
        <v>39.1</v>
      </c>
      <c r="M20" s="15"/>
      <c r="N20" s="15"/>
    </row>
    <row r="21" spans="1:14" ht="12.75">
      <c r="A21" s="16" t="s">
        <v>8</v>
      </c>
      <c r="B21" s="15">
        <v>4.34</v>
      </c>
      <c r="C21" s="15">
        <v>5.512</v>
      </c>
      <c r="D21" s="15">
        <v>29.3</v>
      </c>
      <c r="E21" s="15">
        <v>32.4</v>
      </c>
      <c r="F21" s="15">
        <v>18.5</v>
      </c>
      <c r="G21" s="15">
        <v>20.9</v>
      </c>
      <c r="H21" s="15">
        <v>24</v>
      </c>
      <c r="I21" s="15">
        <v>27.2</v>
      </c>
      <c r="J21" s="15">
        <v>31</v>
      </c>
      <c r="K21" s="15">
        <v>35.1</v>
      </c>
      <c r="L21" s="15">
        <v>39.1</v>
      </c>
      <c r="M21" s="15"/>
      <c r="N21" s="15"/>
    </row>
    <row r="22" spans="1:14" ht="12.75">
      <c r="A22" s="16" t="s">
        <v>9</v>
      </c>
      <c r="B22" s="15">
        <v>3.771</v>
      </c>
      <c r="C22" s="15">
        <v>4.376</v>
      </c>
      <c r="D22" s="15">
        <v>29.3</v>
      </c>
      <c r="E22" s="15">
        <v>32.4</v>
      </c>
      <c r="F22" s="15">
        <v>18.5</v>
      </c>
      <c r="G22" s="15">
        <v>20.9</v>
      </c>
      <c r="H22" s="15">
        <v>24</v>
      </c>
      <c r="I22" s="15">
        <v>27.2</v>
      </c>
      <c r="J22" s="15">
        <v>31</v>
      </c>
      <c r="K22" s="15">
        <v>35.1</v>
      </c>
      <c r="L22" s="15">
        <v>39.1</v>
      </c>
      <c r="M22" s="15"/>
      <c r="N22" s="15"/>
    </row>
    <row r="23" spans="1:14" ht="12.75">
      <c r="A23" s="19"/>
      <c r="B23" s="20"/>
      <c r="C23" s="20"/>
      <c r="D23" s="20"/>
      <c r="E23" s="20"/>
      <c r="F23" s="20"/>
      <c r="G23" s="20"/>
      <c r="H23" s="15"/>
      <c r="I23" s="15"/>
      <c r="J23" s="15"/>
      <c r="K23" s="15"/>
      <c r="L23" s="15"/>
      <c r="M23" s="15"/>
      <c r="N23" s="15"/>
    </row>
    <row r="24" spans="1:14" ht="12.75">
      <c r="A24" s="21" t="s">
        <v>13</v>
      </c>
      <c r="B24" s="22"/>
      <c r="C24" s="22"/>
      <c r="D24" s="22"/>
      <c r="E24" s="22"/>
      <c r="F24" s="22"/>
      <c r="G24" s="22"/>
      <c r="H24" s="22"/>
      <c r="I24" s="22"/>
      <c r="J24" s="22"/>
      <c r="K24" s="22"/>
      <c r="L24" s="22"/>
      <c r="M24" s="22"/>
      <c r="N24" s="22"/>
    </row>
    <row r="25" spans="1:14" ht="12.75">
      <c r="A25" s="23" t="s">
        <v>14</v>
      </c>
      <c r="B25" s="24"/>
      <c r="C25" s="24"/>
      <c r="D25" s="24"/>
      <c r="E25" s="24"/>
      <c r="F25" s="24"/>
      <c r="G25" s="24"/>
      <c r="H25" s="24"/>
      <c r="I25" s="24"/>
      <c r="J25" s="24"/>
      <c r="K25" s="24"/>
      <c r="L25" s="24"/>
      <c r="M25" s="24"/>
      <c r="N25" s="24"/>
    </row>
    <row r="26" spans="1:14" ht="12.75">
      <c r="A26" s="24"/>
      <c r="B26" s="24"/>
      <c r="C26" s="24"/>
      <c r="D26" s="24"/>
      <c r="E26" s="24"/>
      <c r="F26" s="24"/>
      <c r="G26" s="24"/>
      <c r="H26" s="24"/>
      <c r="I26" s="24"/>
      <c r="J26" s="24"/>
      <c r="K26" s="24"/>
      <c r="L26" s="24"/>
      <c r="M26" s="24"/>
      <c r="N26" s="24"/>
    </row>
    <row r="27" spans="1:14" ht="12.75">
      <c r="A27" s="25"/>
      <c r="B27" s="25"/>
      <c r="C27" s="25"/>
      <c r="D27" s="25"/>
      <c r="E27" s="25"/>
      <c r="F27" s="25"/>
      <c r="G27" s="25"/>
      <c r="H27" s="25"/>
      <c r="I27" s="25"/>
      <c r="J27" s="25"/>
      <c r="K27" s="25"/>
      <c r="L27" s="25"/>
      <c r="M27" s="25"/>
      <c r="N27" s="25"/>
    </row>
    <row r="28" spans="1:14" ht="12.75">
      <c r="A28" s="25"/>
      <c r="B28" s="25"/>
      <c r="C28" s="25"/>
      <c r="D28" s="25"/>
      <c r="E28" s="25"/>
      <c r="F28" s="25"/>
      <c r="G28" s="25"/>
      <c r="H28" s="25"/>
      <c r="I28" s="25"/>
      <c r="J28" s="25"/>
      <c r="K28" s="25"/>
      <c r="L28" s="25"/>
      <c r="M28" s="25"/>
      <c r="N28" s="25"/>
    </row>
    <row r="29" spans="1:14" ht="12.75">
      <c r="A29" s="25"/>
      <c r="B29" s="25"/>
      <c r="C29" s="25"/>
      <c r="D29" s="25"/>
      <c r="E29" s="25"/>
      <c r="F29" s="25"/>
      <c r="G29" s="25"/>
      <c r="H29" s="25"/>
      <c r="I29" s="25"/>
      <c r="J29" s="25"/>
      <c r="K29" s="25"/>
      <c r="L29" s="25"/>
      <c r="M29" s="25"/>
      <c r="N29" s="25"/>
    </row>
    <row r="30" spans="1:14" ht="12.75">
      <c r="A30" s="26" t="s">
        <v>15</v>
      </c>
      <c r="B30" s="27"/>
      <c r="C30" s="27"/>
      <c r="D30" s="27"/>
      <c r="E30" s="27"/>
      <c r="F30" s="27"/>
      <c r="G30" s="27"/>
      <c r="H30" s="27"/>
      <c r="I30" s="27"/>
      <c r="J30" s="27"/>
      <c r="K30" s="27"/>
      <c r="L30" s="27"/>
      <c r="M30" s="27"/>
      <c r="N30" s="27"/>
    </row>
  </sheetData>
  <mergeCells count="7">
    <mergeCell ref="A24:N24"/>
    <mergeCell ref="A25:N29"/>
    <mergeCell ref="A30:N30"/>
    <mergeCell ref="A3:N3"/>
    <mergeCell ref="A4:N4"/>
    <mergeCell ref="A5:N5"/>
    <mergeCell ref="B7:N8"/>
  </mergeCells>
  <hyperlinks>
    <hyperlink ref="N1" r:id="rId1" display="http://www.taxpolicycenter.org"/>
  </hyperlinks>
  <printOptions horizontalCentered="1"/>
  <pageMargins left="0.75" right="0.75" top="1" bottom="1" header="0.5" footer="0.5"/>
  <pageSetup fitToHeight="1" fitToWidth="1" horizontalDpi="600" verticalDpi="600" orientation="landscape" scale="9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gleiserson</dc:creator>
  <cp:keywords/>
  <dc:description/>
  <cp:lastModifiedBy>gleiserson</cp:lastModifiedBy>
  <dcterms:created xsi:type="dcterms:W3CDTF">2007-04-10T19:48:55Z</dcterms:created>
  <dcterms:modified xsi:type="dcterms:W3CDTF">2007-04-10T19:52:10Z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