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Users\nairi\Box\TPC\CENTER\Statistics\Administration and Compliance (Excel GIF PDF)\Data Books\"/>
    </mc:Choice>
  </mc:AlternateContent>
  <xr:revisionPtr revIDLastSave="0" documentId="8_{9B54B136-AFC1-4CDE-B78C-C02B43D62776}" xr6:coauthVersionLast="45" xr6:coauthVersionMax="45" xr10:uidLastSave="{00000000-0000-0000-0000-000000000000}"/>
  <bookViews>
    <workbookView xWindow="-28920" yWindow="0" windowWidth="29040" windowHeight="15990" tabRatio="909" xr2:uid="{00000000-000D-0000-FFFF-FFFF00000000}"/>
  </bookViews>
  <sheets>
    <sheet name="2021" sheetId="27" r:id="rId1"/>
    <sheet name="2020" sheetId="26" r:id="rId2"/>
    <sheet name="2019" sheetId="25" r:id="rId3"/>
    <sheet name="2018" sheetId="2" r:id="rId4"/>
    <sheet name="2017" sheetId="3" r:id="rId5"/>
    <sheet name="2016" sheetId="4" r:id="rId6"/>
    <sheet name="2015" sheetId="5" r:id="rId7"/>
    <sheet name="2014" sheetId="6" r:id="rId8"/>
    <sheet name="2013" sheetId="7" r:id="rId9"/>
    <sheet name="2012" sheetId="8" r:id="rId10"/>
    <sheet name="2011" sheetId="9" r:id="rId11"/>
    <sheet name="2010" sheetId="10" r:id="rId12"/>
    <sheet name="2009" sheetId="11" r:id="rId13"/>
    <sheet name="2008" sheetId="12" r:id="rId14"/>
    <sheet name="2007" sheetId="13" r:id="rId15"/>
    <sheet name="2006" sheetId="14" r:id="rId16"/>
    <sheet name="2005" sheetId="15" r:id="rId17"/>
    <sheet name="2004" sheetId="16" r:id="rId18"/>
    <sheet name="2003" sheetId="17" r:id="rId19"/>
    <sheet name="2002" sheetId="18" r:id="rId20"/>
    <sheet name="2001" sheetId="19" r:id="rId21"/>
    <sheet name="2000" sheetId="20" r:id="rId22"/>
    <sheet name="1999" sheetId="21" r:id="rId23"/>
    <sheet name="1998" sheetId="22" r:id="rId24"/>
    <sheet name="1997" sheetId="23" r:id="rId25"/>
    <sheet name="1996" sheetId="24"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22" l="1"/>
  <c r="D31" i="22"/>
  <c r="C31" i="22"/>
  <c r="B31" i="22"/>
  <c r="E26" i="22"/>
  <c r="D26" i="22"/>
  <c r="D25" i="22" s="1"/>
  <c r="C26" i="22"/>
  <c r="C25" i="22" s="1"/>
  <c r="B26" i="22"/>
  <c r="E18" i="22"/>
  <c r="D18" i="22"/>
  <c r="C18" i="22"/>
  <c r="B18" i="22"/>
  <c r="E13" i="22"/>
  <c r="D13" i="22"/>
  <c r="C13" i="22"/>
  <c r="C12" i="22" s="1"/>
  <c r="B13" i="22"/>
  <c r="B12" i="22" s="1"/>
  <c r="E12" i="22"/>
  <c r="D12" i="22"/>
  <c r="B25" i="22" l="1"/>
  <c r="E25" i="22"/>
</calcChain>
</file>

<file path=xl/sharedStrings.xml><?xml version="1.0" encoding="utf-8"?>
<sst xmlns="http://schemas.openxmlformats.org/spreadsheetml/2006/main" count="910" uniqueCount="432">
  <si>
    <t>Appeals Workload, by Type of Case, Fiscal Year 2018</t>
  </si>
  <si>
    <t>Type of case</t>
  </si>
  <si>
    <t>Cases received</t>
  </si>
  <si>
    <t>Cases closed [1]</t>
  </si>
  <si>
    <t>Cases pending                               September 30, 2018</t>
  </si>
  <si>
    <t>Total cases [2]</t>
  </si>
  <si>
    <t>Collection Due Process cases [3]</t>
  </si>
  <si>
    <t>Examination cases [4]</t>
  </si>
  <si>
    <t>Penalty appeals cases [5]</t>
  </si>
  <si>
    <t>Offers in Compromise cases [6]</t>
  </si>
  <si>
    <t>Innocent spouse cases [7]</t>
  </si>
  <si>
    <t>Industry cases [8]</t>
  </si>
  <si>
    <t>Coordinated industry cases [9]</t>
  </si>
  <si>
    <t>Other cases [10]</t>
  </si>
  <si>
    <t>[1]  Includes cases received in Fiscal Year 2018 and in prior fiscal years. Excludes cases transferred, reassigned, or returned to compliance as a premature referral.</t>
  </si>
  <si>
    <t>[2]  A case represents a taxpayer with one type of tax and one or more tax periods under consideration in Appeals. Cases that are temporarily assigned to Chief Counsel are not included in cases pending. See Tables 26 and 27 for information on Chief Counsel activity.</t>
  </si>
  <si>
    <t>[3]  Includes cases where the taxpayer requested a Collection Due Process (CDP) hearing with an Appeals Officer who has had no prior involvement with the case. A CDP hearing provides the taxpayer with an opportunity to appeal IRS collection actions early in the collection process in response to a notice of Federal tax lien or notice of intent to levy. This category excludes CDP timeliness determination cases, which are included in the “Other” category; see footnote 10.</t>
  </si>
  <si>
    <t>[4]  An examination case in Appeals involves issues in dispute by the taxpayer relating to income, employment, excise, estate, and gift taxes or tax-exempt status.</t>
  </si>
  <si>
    <t>[5]  A penalty appeals case is one in which the taxpayer requests abatement of a civil penalty that was assessed before the taxpayer was given an opportunity to dispute the penalty. The taxpayer may submit a written request for abatement of the penalty, and if the request is denied, the taxpayer may appeal.</t>
  </si>
  <si>
    <t>[6]  An Offer in Compromise is an agreement between a taxpayer and the Federal Government that settles a tax liability for payment of less than the full amount owed. The IRS may reject a taxpayer’s offer, and the taxpayer may request that Appeals review and decide whether the offer is acceptable.</t>
  </si>
  <si>
    <t>[7]  An innocent spouse case in Appeals is one in which the taxpayer requested and was denied innocent spouse relief by the IRS. This includes cases where a taxpayer who filed a joint return with a spouse or ex-spouse can apply for relief of tax, interest, and penalties if he/she meets specific requirements. The innocent spouse may request that Appeals review and decide whether or not the denial was correct.</t>
  </si>
  <si>
    <t xml:space="preserve">[8]  An industry case (IC) designation is assigned to a large corporate taxpayer that does not meet the criteria to be designated as a coordinated industry case (CIC); see footnote 9. An IC taxpayer may appeal the findings of an examination conducted by the IRS. </t>
  </si>
  <si>
    <t>[9]  A CIC designation is assigned to a large corporate taxpayer based on factors such as the taxpayer’s gross assets, gross receipts, operating entities, industries, and/or foreign assets. A CIC taxpayer may appeal the findings of an examination conducted by the IRS.</t>
  </si>
  <si>
    <t>[10]  “Other” includes cases considered by Appeals involving issues related to abatement of interest, collection appeals program, Office of Professional Responsibility, Freedom of Information Act, trust fund recovery penalty, Collection Due Process timeliness determination, and other miscellaneous penalties as defined below:</t>
  </si>
  <si>
    <t>Abatement of interest—Cases of disputed interest on tax deficiencies or payments in which IRS errors or delays may have contributed to the assessed interest.</t>
  </si>
  <si>
    <t>Collection appeals program—Provides the taxpayer, or a third party whose property is subject to a collection action, an administrative appeal for certain collection actions including levy or seizure action that was or will be taken, notice of Federal tax lien that was or will be filed, and rejected or terminated installment agreements.</t>
  </si>
  <si>
    <t>Office of Professional Responsibility—A tax professional may appeal the findings of the IRS Office of Professional Responsibility (OPR). OPR has oversight responsibility for tax professionals and investigates allegations of misconduct and negligence against attorneys, certified public accountants, enrolled agents, and other practitioners representing taxpayers before the IRS. In addition, IRS e-file applicants and providers may request an administrative review when the applicant is denied participation in IRS e-file or the provider is sanctioned while participating in IRS e-file.</t>
  </si>
  <si>
    <t>Freedom of Information Act—A taxpayer may appeal the denial of a request for records made under the Freedom of Information Act.</t>
  </si>
  <si>
    <t>Trust fund recovery penalty—An employer is required to pay trust fund taxes to the U.S. Treasury through Federal tax deposits. Withheld income and employment taxes, including Social Security taxes, railroad retirement taxes, or collected excise taxes, are collectively called trust fund taxes because employers actually hold the employee's money in trust until they make a Federal tax deposit in that amount. A trust fund recovery penalty applies to the responsible person(s) for the total amount of trust fund taxes evaded, not collected, or not accounted for and not paid to the U.S. Treasury. The taxpayer may appeal Collection’s determination.</t>
  </si>
  <si>
    <t>Collection Due Process timeliness determination—A taxpayer submits a request for a Collection Due Process (CDP) hearing and Equivalent Hearing (EH) and Appeals will determine if the CDP or EH request was received timely and is processable.</t>
  </si>
  <si>
    <t>Other penalties—This subcategory includes a variety of different types of penalties that may be appealed. Tax return preparers may appeal penalties imposed under Internal Revenue Code (IRC) sections 6694 and 6695 for understatement of a taxpayer’s tax liability or with respect to preparation of a tax return. Tax shelter promoters may appeal penalties imposed under IRC sections 6700 or 6701 for aiding and abetting an understatement of tax liability. A penalty imposed under IRC section 6715 for dyed diesel fuel may be appealed. A taxpayer may appeal the denial of an application for an extension of time to pay estate tax under the provisions of IRC section 6161. Also includes penalties imposed under other code sections not specified in this note.</t>
  </si>
  <si>
    <t>SOURCE:  Appeals, Planning Quality and Analysis.</t>
  </si>
  <si>
    <t>Appeals Workload, by Type of Case, Fiscal Year 2017</t>
  </si>
  <si>
    <t>Cases pending                               September 30, 2017</t>
  </si>
  <si>
    <t>[1]  Includes cases received in Fiscal Year 2017 and in prior fiscal years. Excludes cases transferred, reassigned, or returned to compliance as a premature referral.</t>
  </si>
  <si>
    <t>[7]  An innocent spouse case in Appeals is one in which the taxpayer requested and was denied innocent spouse relief by the IRS. This includes cases where a taxpayer who filed a joint return with a spouse or ex-spouse can apply for relief of tax, interest, and penalties if he/she meets specific requirements.</t>
  </si>
  <si>
    <t>[8]  An industry case (IC) designation is assigned to a large corporate taxpayer that does not meet the criteria to be designated as a coordinated industry case (CIC); see footnote 9.</t>
  </si>
  <si>
    <t>Appeals Workload, by Type of Case, Fiscal Year 2016</t>
  </si>
  <si>
    <t>Cases pending                               September 30, 2016</t>
  </si>
  <si>
    <t>[1]  Includes cases received in Fiscal Year 2016 and in prior fiscal years. Excludes cases transferred, reassigned or returned to compliance as a premature referral.</t>
  </si>
  <si>
    <t>Appeals Workload, by Type of Case, Fiscal Year 2015</t>
  </si>
  <si>
    <t>Cases pending                               September 30, 2015</t>
  </si>
  <si>
    <t>Collection Due Process [3]</t>
  </si>
  <si>
    <t>Examination [4]</t>
  </si>
  <si>
    <t>Penalty Appeals [5]</t>
  </si>
  <si>
    <t>Offers in Compromise [6]</t>
  </si>
  <si>
    <t>Innocent Spouse [7]</t>
  </si>
  <si>
    <t>Industry Cases [8]</t>
  </si>
  <si>
    <t>Coordinated Industry Cases [9]</t>
  </si>
  <si>
    <t>Other [10]</t>
  </si>
  <si>
    <t>[1]  Cases closed includes cases received in Fiscal Year 2015 and in prior fiscal years.</t>
  </si>
  <si>
    <t>[3]  Includes cases where the taxpayer requested a Collection Due Process (CDP) hearing with an Appeals Officer who has had no prior involvement with the case. A CDP hearing provides the taxpayer with an opportunity to appeal IRS collection actions early in the collection process in response to a notice of Federal tax lien or notice of intent to levy. This category excludes CDP Timeliness Determination cases, which are included in the “Other” category; see footnote 10.</t>
  </si>
  <si>
    <t>[4]  An Examination case in Appeals involves issues in dispute by the taxpayer relating to income tax, employment tax, excise tax, estate tax, gift tax, or tax-exempt status.</t>
  </si>
  <si>
    <t>[5]  A Penalty Appeals case is one in which the taxpayer requests abatement of a civil penalty that was assessed before the taxpayer was given an opportunity to dispute the penalty. The taxpayer may submit a written request for abatement of the penalty, and if the request is denied, the taxpayer may appeal.</t>
  </si>
  <si>
    <t>[7]  Includes cases in which a taxpayer who filed a joint return with a spouse or ex-spouse may apply for relief of tax, interest, and penalties if he/she meets specific requirements. An Innocent Spouse case in Appeals is one in which the taxpayer requested and was denied innocent spouse relief by the IRS.</t>
  </si>
  <si>
    <t>[8]  An Industry Case (IC) designation is assigned to a large corporate taxpayer that does not meet the criteria to be designated as a Coordinated Industry Case (CIC); see footnote 9.</t>
  </si>
  <si>
    <t>[10]  "Other" includes cases considered by Appeals involving issues related to Abatement of Interest, Collection Appeals Program, Office of Professional Responsibility, Freedom of Information Act, Trust Fund Recovery Penalty, Collection Due Process Timeliness Determination, and other miscellaneous penalties as defined below:</t>
  </si>
  <si>
    <t>Abatement of Interest—Cases of disputed interest on tax deficiencies or payments in which IRS errors or delays may have contributed to the assessed interest.</t>
  </si>
  <si>
    <t>Collection Appeals Program—Provides the taxpayer, or a third party whose property is subject to a collection action, an administrative appeal for certain collection actions including levy or seizure action that was or will be taken, notice of Federal tax lien that was or will be filed, and rejected or terminated installment agreements.</t>
  </si>
  <si>
    <t>Office of Professional Responsibility—A tax professional may appeal the findings of the IRS Office of Professional Responsibility (OPR) (formerly the IRS Office of the Director of Practice). OPR has oversight responsibility for tax professionals and investigates allegations of misconduct and negligence against attorneys, certified public accountants, enrolled agents, and other practitioners representing taxpayers before the IRS. In addition, IRS e-file applicants and providers may request an administrative review when the applicant is denied participation in IRS e-file or the provider is sanctioned while participating in IRS e-file.</t>
  </si>
  <si>
    <t>Trust Fund Recovery Penalty—An employer is required to pay trust fund taxes to the U.S. Treasury through Federal tax deposits. Withheld income and employment taxes, including Social Security taxes, railroad retirement taxes, or collected excise taxes, are collectively called trust fund taxes because employers actually hold the employee's money in trust until they make a Federal tax deposit in that amount. A Trust Fund Recovery Penalty applies to the responsible person(s) for the total amount of trust fund taxes evaded, not collected, or not accounted for and not paid to the U.S. Treasury. The taxpayer may appeal Collection’s determination.</t>
  </si>
  <si>
    <t>Collection Due Process Timeliness Determination—When a taxpayer’s request for a Collection Due Process hearing or an equivalent hearing is not received timely or the request cannot be processed, Appeals may review the request and make a separate timeliness determination.</t>
  </si>
  <si>
    <t>Other Penalties—This subcategory includes a variety of different types of penalties that may be appealed. Tax return preparers may appeal penalties imposed under Internal Revenue Code (IRC) sections 6694 and 6695 for understatement of a taxpayer’s tax liability or with respect to preparation of a tax return. Tax shelter promoters may appeal penalties imposed under IRC sections 6700 or 6701 for aiding and abetting an understatement of tax liability. A penalty imposed under IRC section 6715 for dyed diesel fuel may be appealed. A taxpayer may appeal the denial of an application for an extension of time to pay estate tax under the provisions of IRC section 6161. Also includes penalties imposed under other code sections not specified in this note.</t>
  </si>
  <si>
    <t>SOURCE:  Appeals, Strategic Planning, Measures &amp; Analysis.</t>
  </si>
  <si>
    <t>Appeals Workload, by Type of Case, Fiscal Year 2014</t>
  </si>
  <si>
    <t>Cases pending                               September 30, 2014</t>
  </si>
  <si>
    <t>Coordinated Industry cases [9]</t>
  </si>
  <si>
    <t>[1]  Cases closed includes cases received in Fiscal Year 2014 and in prior fiscal years.</t>
  </si>
  <si>
    <t>[2]  A case represents a taxpayer with one type of tax and one or more tax periods under consideration in Appeals. Cases that are temporarily assigned to Chief Counsel are not included. See Tables 26 and 27 for information on Chief Counsel activity.</t>
  </si>
  <si>
    <t>[8]  An Industry case designation is assigned to a large corporate taxpayer that does not meet the criteria to be designated as a Coordinated Industry case; see footnote 9.</t>
  </si>
  <si>
    <t>[9]  A Coordinated Industry case (CIC) designation is assigned to a large corporate taxpayer based on factors such as the taxpayer’s gross assets, gross receipts, operating entities, industries, and/or foreign assets. A CIC taxpayer may appeal the findings of an examination conducted by the IRS.</t>
  </si>
  <si>
    <t>[10]  Includes cases considered by Appeals involving issues related to Abatement of Interest, Collection Appeals Program, Office of Professional Responsibility, Freedom of Information Act, Trust Fund Recovery Penalty, Collection Due Process Timeliness Determination, and other miscellaneous penalties are grouped into the “Other” category and are defined below:</t>
  </si>
  <si>
    <t>SOURCE:  Appeals, Strategic Planning, Measures Analysis.</t>
  </si>
  <si>
    <t>Cases pending                               September 30, 2013</t>
  </si>
  <si>
    <t>Appeals Workload, by Type of Case, Fiscal Year 2013</t>
  </si>
  <si>
    <t>Total Cases [1]</t>
  </si>
  <si>
    <t>Collection Due Process [2]</t>
  </si>
  <si>
    <t>Examination [3]</t>
  </si>
  <si>
    <t>Penalty Appeals [4]</t>
  </si>
  <si>
    <t>Offers in Compromise [5]</t>
  </si>
  <si>
    <t>Innocent Spouse [6]</t>
  </si>
  <si>
    <t>Industry Cases [7]</t>
  </si>
  <si>
    <t>Coordinated Industry Cases [8]</t>
  </si>
  <si>
    <t>Other [9]</t>
  </si>
  <si>
    <t>Cases closed</t>
  </si>
  <si>
    <t>[1]  A case represents a taxpayer with one type of tax and one or more tax periods under consideration in Appeals. Cases that are temporarily assigned to Chief Counsel are not included. See Tables 26 and 27 for information on Chief Counsel activity.</t>
  </si>
  <si>
    <t>[2]  Cases where a taxpayer requested a hearing with an independent Collection Due Process (CDP) officer in response to a notice of Federal tax lien or notice of intent to levy. The CDP hearing provides the taxpayer an opportunity, early in the collection process, to work with an independent hearing officer to resolve the collection of the taxpayer’s liability. This category excludes Collection Due Process Timeliness Determination cases, which are included in the “Other” category; see footnote 9.</t>
  </si>
  <si>
    <t>[3]  An Examination case in Appeals involves issues in dispute by the taxpayer relating to income tax, employment tax, excise tax, estate tax, gift tax, or tax-exempt status.</t>
  </si>
  <si>
    <t>[4]  A Penalty Appeals case is one in which the taxpayer requests abatement of a civil penalty that was assessed before the taxpayer was given an opportunity to dispute the penalty. The taxpayer may submit a written request for abatement of the penalty, and if the request is denied, the taxpayer may appeal.</t>
  </si>
  <si>
    <t>[5]  An Offer in Compromise is an agreement between a taxpayer and the Federal Government that settles a tax liability for payment of less than the full amount owed. The IRS may reject a taxpayer’s offer, and the taxpayer may request that Appeals review and decide whether the offer is acceptable.</t>
  </si>
  <si>
    <t>[7]  An Industry Case is any type of case that is not designated as a Coordinated Industry Case (CIC). An Industry Case taxpayer may appeal the findings of an examination conducted by the IRS. See footnote 8.</t>
  </si>
  <si>
    <t>[8]  A Coordinated Industry Case (CIC) designation may be assigned to a large corporate taxpayer based on factors such as the taxpayer’s gross assets, gross receipts, operating entities, industries, and/or foreign assets. A CIC taxpayer may appeal the findings of an examination conducted by the IRS.</t>
  </si>
  <si>
    <t>[9]  Cases considered by Appeals involving issues related to Abatement of Interest, Collection Appeals Program, Office of Professional Responsibility, Freedom of Information Act, Trust Fund Recovery Penalty, Collection Due Process Timeliness Determination, and other miscellaneous penalties are grouped into the “Other” category and are defined below:</t>
  </si>
  <si>
    <t xml:space="preserve">[6]  Cases in which a taxpayer who filed a joint return with a spouse or ex-spouse may apply for relief of tax, interest, and penalties if he/she meets specific requirements. An Innocent Spouse case in Appeals is one in which the taxpayer requested and was denied innocent spouse relief by the IRS. </t>
  </si>
  <si>
    <t>Appeals Workload, by Type of Case, Fiscal Year 2012</t>
  </si>
  <si>
    <t>Cases pending                               September 30, 2012</t>
  </si>
  <si>
    <t>Total cases [1]</t>
  </si>
  <si>
    <t>[1]  A case represents a taxpayer with one type of tax and one or more tax periods under consideration in Appeals. Cases that are temporarily assigned to Chief Counsel are not included.</t>
  </si>
  <si>
    <t>[2]  Cases where a taxpayer requested a hearing with an independent Collection Due Process (CDP) officer in response to a notice of Federal tax lien or notice of intent to levy. The CDP hearing provides the taxpayer an opportunity, early in the collection process, to work with an independent hearing officer to resolve the collection of the taxpayer’s liability.</t>
  </si>
  <si>
    <t>[7]  An Industry Case is any type of case that is not designated as a Coordinated Industry Case (CIC). An industry case taxpayer may appeal the findings of an examination conducted by the IRS. See footnote 8.</t>
  </si>
  <si>
    <t>Abatement of Interest—cases of disputed interest on tax deficiencies or payments in which IRS errors or delays may have contributed to the assessed interest.</t>
  </si>
  <si>
    <t>Trust Fund Recovery Penalty—An employer is required to pay trust fund taxes to the U.S. Treasury through Federal Tax Deposits. Withheld income and employment taxes, including Social Security taxes, railroad retirement taxes, or collected excise taxes, are collectively called trust fund taxes because employers actually hold the employee's money in trust until they make a Federal tax deposit in that amount. A Trust Fund Recovery Penalty applies to the responsible person(s) for the total amount of trust fund taxes evaded, not collected, or not accounted for and not paid to the U.S. Treasury. The taxpayer may appeal Collection’s determination.</t>
  </si>
  <si>
    <t>Other Penalties—This subcategory includes a variety of different types of penalties that may be appealed. Tax return preparers may appeal penalties imposed under Internal Revenue Code (IRC) sections 6694 and 6695 for understatement of a taxpayer’s tax liability or with respect to preparation of a tax return. Tax shelter promoters may appeal penalties imposed under IRC sections 6700 or 6701 for aiding and abetting an understatement of tax liability. A penalty imposed under IRC section 6715 for Dyed Diesel Fuel may be appealed. A taxpayer may appeal the denial of an application for an extension of time to pay estate tax under the provisions of IRC section 6161. Also includes penalties imposed under other code sections not specified in this note.</t>
  </si>
  <si>
    <t>[6]  Cases in which a taxpayer who filed a joint return with a spouse or ex-spouse may apply for relief of tax, interest, and penalties if he/she meets specific requirements. An Innocent Spouse case in Appeals is one in which the taxpayer requested and was denied innocent spouse relief by the IRS. Revisions to the equitable relief provisions of the Innocent Spouse Program in Fiscal Year 2011 significantly affected the number of Innocent Spouse cases received.</t>
  </si>
  <si>
    <t>Appeals Workload, by Type of Case, Fiscal Year 2011</t>
  </si>
  <si>
    <t>Cases pending                               September 30, 2011</t>
  </si>
  <si>
    <t>[1]  A case represents a taxpayer with one type of tax and one or more tax periods under consideration in Appeals.</t>
  </si>
  <si>
    <t>[6]  Cases in which a taxpayer who filed a joint return with a spouse or ex-spouse may apply for relief of tax, interest, and penalties if he/she meets specific requirements. An Innocent Spouse case in Appeals is one in which the taxpayer requested and was denied innocent spouse relief by the IRS.</t>
  </si>
  <si>
    <t>[9]  Cases considered by Appeals involving issues related to Abatement of interest, Collection Appeals Program, Director of Practice, Freedom of Information Act, Trust Fund Recovery Penalty, Collection Due Process Timeliness Determination, and other miscellaneous penalties are grouped into the “Other” category and are defined below:</t>
  </si>
  <si>
    <t>Abatement of interest—cases of disputed interest on tax deficiencies or payments in which IRS error or delays may have contributed to the assessed interest.</t>
  </si>
  <si>
    <t>Director of Practice—A tax professional may appeal the findings of the IRS Office of Professional Responsibility (OPR) (formerly the IRS Office of the Director of Practice). OPR has oversight responsibility for tax professionals and investigates allegations of misconduct and negligence against attorneys, certified public accountants, enrolled agents, and other practitioners representing taxpayers before the IRS. In addition, IRS e-file applicants and providers may request an administrative review when the applicant is denied participation in IRS e-file or the provider is sanctioned while participating in IRS e-file.</t>
  </si>
  <si>
    <t>Trust Fund Recovery Penalty—An employer is required to pay trust fund taxes to the U.S. Treasury through Federal Tax Deposits. Trust fund taxes are the taxes withheld from employees’ paychecks for income tax and the employees’ share of Social Security and Medicare taxes. A Trust Fund Recovery Penalty applies to the responsible person(s) for the total amount of trust fund taxes evaded, not collected, or not accounted for and not paid to the U.S. Treasury. The taxpayer may appeal Collection’s determination.</t>
  </si>
  <si>
    <t>Other Penalties—This subcategory includes a variety of different types of penalties that may be appealed. Tax return preparers may appeal penalties imposed under Internal Revenue Code (IRC) Sections 6694 and 6695 for understatement of a taxpayer’s tax liability or with respect to preparation of a tax return. Tax shelter promoters may appeal penalties imposed under IRC Sections 6700 or 6701 for aiding and abetting an understatement of tax liability. A penalty imposed under IRC Section 6715 for Dyed Diesel Fuel may be appealed. A taxpayer may appeal the denial of an application for an extension of time to pay estate tax under the provisions of IRC Section 6161. Also includes penalties imposed under other code sections not specified in this note.</t>
  </si>
  <si>
    <t>Appeals Workload, by Type of Case, Fiscal Year 2010</t>
  </si>
  <si>
    <t>Cases pending                               September 30, 2010</t>
  </si>
  <si>
    <t xml:space="preserve">[1]  A case represents a taxpayer with one type of tax and one or more tax periods under consideration in Appeals. </t>
  </si>
  <si>
    <t>[2]  A taxpayer may request a Collection Due Process (CDP) hearing in Appeals in response to a Notice of Intent to File Levy or Notice of Federal Tax Lien Filing. The CDP hearing provides the taxpayer an opportunity, early in the collection process, to work with an independent hearing officer to resolve the collection of the taxpayer’s liability.</t>
  </si>
  <si>
    <t>[3]  An Examination case in Appeals may originate from the IRS Wage and Investment Division, Small Business/Self-Employed Division, or the Tax Exempt and Government Entities Division. Examination cases involve issues in dispute by the taxpayer relating to income tax, employment tax, excise tax, estate tax, gift tax, or tax exempt status.</t>
  </si>
  <si>
    <t>[4]  A Penalty Appeals case is one in which the taxpayer requests abatement of a civil penalty that was assessed before the taxpayer was given an opportunity to dispute the penalty. The taxpayer may submit a written request for abatement of the penalty to IRS Compliance Operations, and if the request is denied, the taxpayer may appeal.</t>
  </si>
  <si>
    <t>[5]  An Offer in Compromise is an agreement between a taxpayer and the Government that settles a tax liability in exchange for payment of less than the full amount owed. A taxpayer’s offer may be rejected by the IRS Small Business/Self-Employed Division, and the taxpayer may request that Appeals review and decide whether the offer is acceptable.</t>
  </si>
  <si>
    <t>[6] A taxpayer who files a joint income tax return may be entitled to innocent spouse relief from additional tax due if the tax was incurred because a spouse or former spouse failed to report income, reported income improperly, or claimed improper deductions or credits. An Innocent Spouse case in Appeals is one in which the taxpayer requested and was denied innocent spouse relief by the IRS Wage and Investment Division or Small Business/Self-Employed Division.</t>
  </si>
  <si>
    <t>[7]  An Industry Case in Appeals will originate from the IRS Large and Mid-Sized Business Division (LMSB) and is any type of case from LMSB that is not designated as a Coordinated Industry Case (CIC). See footnote 8.</t>
  </si>
  <si>
    <t xml:space="preserve">[8]  A CIC designation may be assigned to a large corporate taxpayer by the IRS Large and Mid-Sized Business (LMSB) Division based on factors such as the taxpayer’s gross assets, gross receipts, operating entities, industries, and/or foreign assets. A CIC taxpayer may appeal the findings of the examination conducted by LMSB.  </t>
  </si>
  <si>
    <t>[9] Cases considered by Appeals involving issues related to abatement of interest, Collection Appeals Program, Director of Practice, Freedom of Information Act, Trust Fund Recovery Penalty, Collection Due Process Timeliness Determination, and other miscellaneous penalties are grouped into the “Other” category and are defined below:</t>
  </si>
  <si>
    <t>Abatement of interest—A taxpayer may file a claim for abatement of interest on tax deficiencies or payments attributable to errors or delays in the performance of ministerial acts by the IRS. A ministerial act is a procedural or mechanical act that does not involve the exercise of judgment or discretion and that occurs during the processing of a taxpayer’s case after all prerequisites to the act have taken place.</t>
  </si>
  <si>
    <t>Collection Appeals Program—Provides the taxpayer, or a third party whose property is subject to a collection action, an administrative appeal for certain collection actions, including levy or seizure action, that was or will be taken, Notice of Federal Tax Lien that was or will be filed, and rejected or terminated installment agreements.</t>
  </si>
  <si>
    <t>Freedom of Information Act—A taxpayer may appeal the denial by the IRS Disclosure Office of a request for records made under the Freedom of Information Act.</t>
  </si>
  <si>
    <t>Trust Fund Recovery Penalty—An employer is required to pay trust fund taxes to the U.S. Treasury through Federal Tax Deposits. Trust fund taxes are the taxes withheld from employees’ paychecks for income tax and the employees’ share of Social Security and Medicare taxes. A Trust Fund Recovery Penalty may be proposed against the responsible person(s) by the IRS Collection Division for the total amount of trust fund taxes evaded, not collected, or not accounted for and not paid to the U.S. Treasury. The taxpayer may appeal Collection’s determination.</t>
  </si>
  <si>
    <t>Other penalties—This subcategory includes a variety of different types of penalties that may be appealed. Tax return preparers may appeal penalties imposed under Internal Revenue Code (IRC) Sections 6694 and 6695 for understatement of a taxpayer’s tax liability or with respect to preparation of a tax return. Tax shelter promoters may appeal penalties imposed under IRC Sections 6700 or 6701 for aiding and abetting an understatement of tax liability. A penalty imposed under IRC Section 6715 for Dyed Diesel Fuel may be appealed. A taxpayer may appeal the denial of an application for an extension of time to pay estate tax under the provisions of IRC Section 6161.</t>
  </si>
  <si>
    <t>Appeals Workload, by Type of Case, Fiscal Year 2009</t>
  </si>
  <si>
    <t>Cases pending                               September 30, 2009</t>
  </si>
  <si>
    <t>Collection due process [2]</t>
  </si>
  <si>
    <t>Penalty appeals [4]</t>
  </si>
  <si>
    <t>Offers in compromise [5]</t>
  </si>
  <si>
    <t>Innocent spouse [6]</t>
  </si>
  <si>
    <t>Industry cases [7]</t>
  </si>
  <si>
    <t>Coordinated industry cases [8]</t>
  </si>
  <si>
    <t xml:space="preserve">[1]  A case represents a taxpayer with one type of tax, and one or more tax periods under consideration in Appeals. </t>
  </si>
  <si>
    <t>[2]  A taxpayer may request a Collection Due Process (CDP) hearing in Appeals in response to a Notice of Intent to File Levy or Notice of Federal Tax Lien Filing.  The CDP hearing provides the taxpayer an opportunity early in the collection process to work with an independent hearing officer to resolve the collection of the taxpayer’s liability.</t>
  </si>
  <si>
    <t>[3]  An Examination case in Appeals may originate from the IRS Wage and Investment Division, Small Business/Self-Employed Division or the Tax Exempt and Government Entities Division.  Examination cases involve issues in dispute by the taxpayer relating to income tax, employment tax, excise tax, estate tax, gift tax or tax exempt status.</t>
  </si>
  <si>
    <t>[4]  A Penalty Appeals case is one in which the taxpayer requests abatement of a civil penalty that was assessed before the taxpayer was given an opportunity to dispute the penalty.  The taxpayer may submit a written request for abatement of the penalty to IRS Compliance Operations, and if the request is denied, the taxpayer may appeal.</t>
  </si>
  <si>
    <t>[5]  An Offer in Compromise is an agreement between a taxpayer and the Government that settles a tax liability in exchange for payment of less than the full amount owed.  A taxpayer’s offer may be rejected by the IRS Small Business/Self-Employed Division, and the taxpayer may request that Appeals review and decide whether the offer is acceptable.</t>
  </si>
  <si>
    <t>[6] A taxpayer who files a joint income tax return may be entitled to innocent spouse relief from additional tax due if the tax was incurred because a spouse or former spouse failed to report income, reported income improperly, or claimed improper deductions or credits. An innocent spouse case in Appeals is one in which the taxpayer requested and was denied innocent spouse relief by the IRS Wage and Investment Division or Small Business/Self-Employed Division.</t>
  </si>
  <si>
    <t>[7]  An Industry Case in Appeals will originate from the IRS Large and Mid-Sized Business Division and is any type of case from LMSB that is not designated as CIC.  See footnote 8.</t>
  </si>
  <si>
    <t xml:space="preserve">[8]  A Coordinated Industry Case (CIC) designation may be assigned to a large corporate taxpayer by the IRS Large and Mid-Sized Business (LMSB) Division based on factors such as the taxpayer’s gross assets, gross receipts, operating entities, industries and/or foreign assets.  A CIC taxpayer may appeal the findings of the examination conducted by LMSB.  </t>
  </si>
  <si>
    <t>[9] Cases considered by Appeals involving issues related to abatement of interest, Collection Appeals Program, Director of Practice, Freedom of Information Act, Trust Fund Recovery Penalty, Timeliness Determination, and other miscellaneous penalties are grouped into the "Other" category shown below:</t>
  </si>
  <si>
    <t>Abatement of interest - A taxpayer may file a claim for abatement of interest on tax deficiencies or payments attributable to errors or delays in the performance of ministerial acts by the IRS.  A ministerial act is a procedural or mechanical act that does not involve the exercise of judgment or discretion and that occurs during the processing of a taxpayer's case after all prerequisites to the act have taken place.</t>
  </si>
  <si>
    <t>Collection Appeals Program - Provides the taxpayer, or a third party whose property is subject to a collection action, an administrative appeal for certain collection actions, including levy or seizure action that was or will be taken, Notice of Federal Tax Lien that was or will be filed, and rejected or terminated installment agreements.</t>
  </si>
  <si>
    <t>Director of Practice - A tax professional may appeal the findings of the IRS Office of Professional Responsibility (OPR) (formerly the IRS Office of the Director of Practice).  OPR has oversight responsibility for tax professionals and investigates allegations of misconduct and negligence against attorneys, certified public accountants, enrolled agents, and other practitioners representing taxpayers before the IRS.  In addition, IRS e-file applicants and providers may request an administrative review when the applicant is denied participation in IRS e-file or the provider is sanctioned while participating in IRS e-file.</t>
  </si>
  <si>
    <t>Freedom of Information Act - A taxpayer may appeal the denial by the IRS Disclosure Office of a request for records made under the Freedom of Information Act.</t>
  </si>
  <si>
    <t>Trust Fund Recovery Penalty - An employer is required to pay trust fund taxes to the U.S. Treasury through Federal Tax Deposits.  Trust fund taxes are the taxes withheld from employees' paychecks for income tax and the employees' share of Social Security and Medicare taxes.  A Trust Fund Recovery Penalty may be proposed against the responsible person(s) by the IRS Collection Division for the total amount of trust fund taxes evaded, not collected, or not accounted for and paid to the U.S. Treasury.  The taxpayer may appeal Collection's determination.</t>
  </si>
  <si>
    <t>Other penalties - This subcategory includes a variety of different types of penalties that may be appealed.  Tax return preparers may appeal penalties imposed under IRC Sections 6694 and 6695 for understatement of a taxpayer's tax liability or with respect to preparation of a tax return.  Tax shelter promoters may appeal penalties imposed under IRC Sections 6700 or 6701 for aiding and abetting an understatement of tax liability.  A penalty imposed under IRC Section 6715 for Dyed Diesel Fuel may be appealed.  A taxpayer may appeal the denial of an application for an extension of time to pay estate tax under the provisions of IRC Section 6161.</t>
  </si>
  <si>
    <t>Appeals Workload, by Type of Case, Fiscal Year 2008</t>
  </si>
  <si>
    <t>Examination</t>
  </si>
  <si>
    <t>Collection due process</t>
  </si>
  <si>
    <t>Offers in compromise</t>
  </si>
  <si>
    <t>Penalty appeals</t>
  </si>
  <si>
    <t>Innocent spouse</t>
  </si>
  <si>
    <t>Industry cases</t>
  </si>
  <si>
    <t>Coordinated industry cases</t>
  </si>
  <si>
    <t>Other [3]</t>
  </si>
  <si>
    <t>Cases received [1]</t>
  </si>
  <si>
    <t>Cases pending                               September 30, 2008 [1]</t>
  </si>
  <si>
    <t xml:space="preserve">[1]  Cases closed may have been received in prior fiscal years.  Therefore, cases pending (column 3) do not equal cases received (column 1) minus cases closed (column 2). </t>
  </si>
  <si>
    <t>[2]  A case represents a taxpayer with one or more types of tax under consideration.  Each case may cover one or more tax periods.</t>
  </si>
  <si>
    <t>[3]  Includes cases involving Collection Due Process Timeliness Determination, Trust Fund Recovery Penalty, Collection Appeals Program, Freedom of Information Act, Director of Practice, and Abatement of Interest.</t>
  </si>
  <si>
    <t xml:space="preserve">SOURCE:  Appeals, Strategic Planning, Measures Analysis  AP:SP:SPMA  </t>
  </si>
  <si>
    <t>Appeals Workload, by Type of Case, Fiscal Year 2007</t>
  </si>
  <si>
    <t>Cases pending                               September 30, 2007</t>
  </si>
  <si>
    <t>[2]  The "Other" category includes cases involving Trust Fund Recovery Penalty, Collection Appeals Program, Freedom of Information Act, Director of Practice, and Abatement of Interest.</t>
  </si>
  <si>
    <t>Appeals Workload, by Type of Case, Fiscal Year 2006</t>
  </si>
  <si>
    <t>Cases pending                               September 30, 2006</t>
  </si>
  <si>
    <t>Other [2]</t>
  </si>
  <si>
    <t>Appeals Workload, by Type of Case, Fiscal Year 2005</t>
  </si>
  <si>
    <t>Cases pending</t>
  </si>
  <si>
    <t>Cases</t>
  </si>
  <si>
    <t>Category</t>
  </si>
  <si>
    <t>October 1, 2004 [2]</t>
  </si>
  <si>
    <t>received [3]</t>
  </si>
  <si>
    <t>closed [4]</t>
  </si>
  <si>
    <t>September 30, 2005 [2,3,5]</t>
  </si>
  <si>
    <t>Total Nondocketed Cases [6]</t>
  </si>
  <si>
    <t>Other [7]</t>
  </si>
  <si>
    <t>Total Docketed Cases [8]</t>
  </si>
  <si>
    <t>--</t>
  </si>
  <si>
    <t>**</t>
  </si>
  <si>
    <t>** Not shown to avoid disclosure of information about specific taxpayers.  However, the data are included in the appropriate totals.</t>
  </si>
  <si>
    <t>[1]  A case represents a taxpayer with one type of tax and one or more tax periods under consideration in Appeals.  For example, an individual taxpayer with</t>
  </si>
  <si>
    <t xml:space="preserve"> income tax returns for tax years 2002 and 2003 is considered one case in Appeals, but a corporate taxpayer with both income tax and excise tax returns</t>
  </si>
  <si>
    <t xml:space="preserve"> in Appeals is considered two cases.  </t>
  </si>
  <si>
    <t>[2] Cases pending includes cases in Appeals jurisdiction only.</t>
  </si>
  <si>
    <t>[3] Cases received includes all cases assigned to Appeals during the year, except cases that were received from and returned to the Operating Divisions</t>
  </si>
  <si>
    <t>as premature referrals within Fiscal Year 2005.</t>
  </si>
  <si>
    <t>[4]  During FY 2005, some cases were closed in docketed status that had been received as nondocketed cases in prior years.</t>
  </si>
  <si>
    <t>[5] The number of cases pending on October 1, 2005, does not equal the number pending on September 30, 2004, plus the number received less the number</t>
  </si>
  <si>
    <t>closed, largely due to cases transferred to Chief Counsel's jurisdiction for trial, and cases received in prior years but returned to the Operating Divisions</t>
  </si>
  <si>
    <t>as premature referrals in Fiscal Year 2005.</t>
  </si>
  <si>
    <t xml:space="preserve">[6] Nondocketed cases are those in which the taxpayer has not filed a petition in the United States Tax Court.  </t>
  </si>
  <si>
    <t>[7] The "Other" category includes cases involving Trust Fund Recovery Penalty, Collection Appeals Program, Freedom of Information Act, Director of</t>
  </si>
  <si>
    <t xml:space="preserve">      Practice and Abatement of Interest.</t>
  </si>
  <si>
    <t>[8] Docketed cases are those in which the taxpayer has filed a petition in the United States Tax Court.</t>
  </si>
  <si>
    <t xml:space="preserve">SOURCE: IRS Data Book, FY 2005, Publication 55b. Also, Appeals, Strategic Planning, Measures Analysis AP:SP:SPMA  </t>
  </si>
  <si>
    <t>Appeals Workload, by Type of Case, Fiscal Year 2004</t>
  </si>
  <si>
    <t>Docketed status and type of case [1]</t>
  </si>
  <si>
    <t>October 1, 2003 [2]</t>
  </si>
  <si>
    <t xml:space="preserve">closed </t>
  </si>
  <si>
    <t>September 30, 2004 [2,3,4]</t>
  </si>
  <si>
    <t>Total cases</t>
  </si>
  <si>
    <t>Nondocketed, total [5]</t>
  </si>
  <si>
    <t xml:space="preserve">Examination/Tax Exempt and </t>
  </si>
  <si>
    <t>Government Entities</t>
  </si>
  <si>
    <t>Other [6]</t>
  </si>
  <si>
    <t>Docketed, total [7]</t>
  </si>
  <si>
    <t xml:space="preserve">[1] A case represents a taxpayer with the same type of tax for one or more tax periods.  For example, an individual with income tax returns for Tax Years </t>
  </si>
  <si>
    <t xml:space="preserve">2000, 2001, and 2002 is considered one case; but a corporation with both an income tax return and an employment tax return is considered two </t>
  </si>
  <si>
    <t>separate cases.  All Appeals cases are classified into one of eight categories based on similarities of case type and case characteristics.</t>
  </si>
  <si>
    <t xml:space="preserve">[2] Cases pending include only cases in Appeals jurisdiction.  </t>
  </si>
  <si>
    <t xml:space="preserve">[3] Cases received in FY 2004 and transferred, reassigned or returned to the Operating Divisions as premature referrals during that fiscal year are excluded.  </t>
  </si>
  <si>
    <t xml:space="preserve">[4] Cases pending on October 1, 2004 (column 4) do not equal cases pending on October 1, 2003 (column 1) plus cases received (column 2) minus cases </t>
  </si>
  <si>
    <t>closed (column 3) due to cases  transferred to Chief Counsel’s jurisdiction for trial and cases returned to the Operating Divisions as premature referrals.</t>
  </si>
  <si>
    <t xml:space="preserve">[5] Nondocketed cases are those in which the taxpayer has not filed a petition in the United States Tax Court. </t>
  </si>
  <si>
    <t xml:space="preserve">[6] The “Other” category includes Trust Fund Recovery Penalty, Collection Appeals Program, Director of Practice, Freedom of Information Act, and </t>
  </si>
  <si>
    <t xml:space="preserve">Abatement of Interest cases.  </t>
  </si>
  <si>
    <t xml:space="preserve">[7] Docketed cases are those in which the taxpayer has filed a petition in the United States Tax Court.  </t>
  </si>
  <si>
    <t xml:space="preserve">SOURCE: IRS Data Book, FY 2004, Publication 55b. Also, Appeals, Strategic Planning, Measures Analysis AP: SP:SPMA  </t>
  </si>
  <si>
    <t>Appeals Workload, by Type of Case, Fiscal Year 2003</t>
  </si>
  <si>
    <t>Type of case and category [1]</t>
  </si>
  <si>
    <t>October 1, 2002 [2]</t>
  </si>
  <si>
    <t>October 1, 2003 [2,3,4]</t>
  </si>
  <si>
    <t>Non-docketed, total [5]</t>
  </si>
  <si>
    <t xml:space="preserve">[1] A case represents a taxpayer with the same type of tax for one or more tax periods.  For example, an </t>
  </si>
  <si>
    <t xml:space="preserve">individual with income tax returns for Tax Years 2000, 2001, and 2002 is considered one case; but a </t>
  </si>
  <si>
    <t xml:space="preserve">corporation with both an income tax return and an employment tax return is considered two </t>
  </si>
  <si>
    <t>separate cases.</t>
  </si>
  <si>
    <t xml:space="preserve"> All Appeals cases are classified in one of eight categories based on similarities of case type and case </t>
  </si>
  <si>
    <t xml:space="preserve">characteristics. In order to align tracking toward priority programs, beginning in FY 2003, Appeals changed </t>
  </si>
  <si>
    <t xml:space="preserve">the way it tracks cases.  Whereas in prior years, cases were tracked by source, from now on they will be </t>
  </si>
  <si>
    <t xml:space="preserve">tracked by category. </t>
  </si>
  <si>
    <t xml:space="preserve">[2] Includes only Appeals jurisdiction cases.  Excludes 7,218 cases tracked by Appeals, which are in Chief </t>
  </si>
  <si>
    <t xml:space="preserve">Counsel jurisdiction for trial preparation as of October 1, 2003.  </t>
  </si>
  <si>
    <t>[3] Represents the actual number of cases received, plus or minus transfers and adjustments for prior-year receipts.</t>
  </si>
  <si>
    <t xml:space="preserve">[4] Computed number of end-of-year cases, pending on October 1, 2003, (column 4), does not equal </t>
  </si>
  <si>
    <t xml:space="preserve">beginning-of-year cases pending on October 1, 2002 (column 1), plus receipts (column 2), less closed </t>
  </si>
  <si>
    <t xml:space="preserve">cases (column 3) because of cases that move in and out of Chief Counsel jurisdiction and because of </t>
  </si>
  <si>
    <t xml:space="preserve">cases that are returned to compliance or withdrawn from Appeals during the fiscal year. </t>
  </si>
  <si>
    <t xml:space="preserve">[5] Comprises protested cases in which the taxpayer has not filed a petition with the United States Tax Court. </t>
  </si>
  <si>
    <t xml:space="preserve">[6] The “Other” category groups all other low-volume types of work.   Trust Fund Recovery Penalty (TFRP) and </t>
  </si>
  <si>
    <t xml:space="preserve">Collection Appeals Program (CAP) types of work are examples of work that is grouped in this category. </t>
  </si>
  <si>
    <t>[7] Comprises protested cases in which the taxpayer has filed a petition with the United States Tax Court.</t>
  </si>
  <si>
    <t>SOURCE: IRS Data Book, FY 2003, Publication 55b. Also, Appeals, Strategic Planning, Measures Analysis  AP:SP:SPMA</t>
  </si>
  <si>
    <t>Appeals Workload, by Type of Case, Fiscal Year 2002</t>
  </si>
  <si>
    <t>Type of case and source [1]</t>
  </si>
  <si>
    <t>October 1, 2001 [2]</t>
  </si>
  <si>
    <t>October 1, 2002 [2,4]</t>
  </si>
  <si>
    <t>Field examination</t>
  </si>
  <si>
    <t>Office examination</t>
  </si>
  <si>
    <t>Collection</t>
  </si>
  <si>
    <t>Service center</t>
  </si>
  <si>
    <t xml:space="preserve">    CEP [6]</t>
  </si>
  <si>
    <t xml:space="preserve">individual with income tax returns for Tax Years 1998, 1999, and 2000 is considered one case; but a </t>
  </si>
  <si>
    <t xml:space="preserve">corporation with both an income tax return and an employment tax return is considered two separate </t>
  </si>
  <si>
    <t xml:space="preserve">cases.  </t>
  </si>
  <si>
    <t xml:space="preserve">[2] Includes only Appeals jurisdiction cases.  Excludes cases tracked by Appeals, which are in Chief </t>
  </si>
  <si>
    <t xml:space="preserve">Counsel jurisdiction for trial preparation.  </t>
  </si>
  <si>
    <t xml:space="preserve">[3] Represents the actual number of cases received, plus or minus transfers and adjustments for </t>
  </si>
  <si>
    <t>prior-year receipts.</t>
  </si>
  <si>
    <t xml:space="preserve">[4] Computed number of end-of-year cases (column 4) does not equal beginning-of-year cases pending on </t>
  </si>
  <si>
    <t xml:space="preserve">October 1, 2001 (column 1), plus receipts (column 2), less closed cases (column 3) because of the number </t>
  </si>
  <si>
    <t>of cases moved to Chief Counsel jurisdiction during the fiscal year.</t>
  </si>
  <si>
    <t xml:space="preserve">[5] Comprises protested cases in which the taxpayer has not filed a petition with the United States </t>
  </si>
  <si>
    <t>Tax Court.</t>
  </si>
  <si>
    <t xml:space="preserve">[6] CEP source work represents cases received under the Coordinated Examination Program.  This </t>
  </si>
  <si>
    <t xml:space="preserve">program covers “a taxpayer and its effectively controlled entities, that warrants application of ‘team </t>
  </si>
  <si>
    <t xml:space="preserve">examination’ procedures.” </t>
  </si>
  <si>
    <t>SOURCE: IRS Data Book, FY 2002, Publication 55b. Also, National Chief Appeals  C:AP</t>
  </si>
  <si>
    <t>Appeals Workload, by Type of Case, Fiscal Year 2001</t>
  </si>
  <si>
    <t>October 1, 2000 [2]</t>
  </si>
  <si>
    <t>October 1, 2001 [2,4]</t>
  </si>
  <si>
    <t>Non-docketed, total</t>
  </si>
  <si>
    <t xml:space="preserve">    CEP [5]</t>
  </si>
  <si>
    <t>Docketed, total</t>
  </si>
  <si>
    <t xml:space="preserve">individual with income tax returns for Tax Years 1997, 1998, and 1999 is considered one case; but a </t>
  </si>
  <si>
    <t xml:space="preserve">corporation with both an income tax return and an employment tax return is considered two separate cases.  </t>
  </si>
  <si>
    <t xml:space="preserve">Counsel Jurisdiction for trial preparation.  </t>
  </si>
  <si>
    <t>[3] Represents the actual number of cases received, plus or minus transfers and adjustments for prior-</t>
  </si>
  <si>
    <t>year receipts.</t>
  </si>
  <si>
    <t xml:space="preserve">[4] Computed number of end-of-year cases (column 4) does not equal beginning-of-year cases pending </t>
  </si>
  <si>
    <t xml:space="preserve">on October 1, 2000 (column 1), plus receipts (column 2), less closed cases (column 3) because of the </t>
  </si>
  <si>
    <t>net number of cases moved to Chief Counsel jurisdiction during the fiscal year.</t>
  </si>
  <si>
    <t xml:space="preserve">[5] CEP source work represents cases received under the Coordinated Examination Program.  This </t>
  </si>
  <si>
    <t xml:space="preserve">NOTE: Detail may not add to totals because of rounding. </t>
  </si>
  <si>
    <t>SOURCE: IRS Data Book, FY 2001, Publication 55b. Also, National Chief Appeals  C:AP</t>
  </si>
  <si>
    <t>Appeals Workload, by Type of Case, Fiscal Year 2000</t>
  </si>
  <si>
    <t>October 1, 1999 [2]</t>
  </si>
  <si>
    <t>October 1, 2000 [2,4]</t>
  </si>
  <si>
    <t xml:space="preserve">    CEP (Large Case) [5]</t>
  </si>
  <si>
    <t xml:space="preserve">[1] A case represents a taxpayer with the same type of tax for one or more tax periods.  For </t>
  </si>
  <si>
    <t xml:space="preserve">example, an individual with income tax returns for Tax Years 1996, 1997, and 1998 is </t>
  </si>
  <si>
    <t xml:space="preserve">considered one case; but a corporation with both an income tax return and an employment </t>
  </si>
  <si>
    <t xml:space="preserve">tax return is considered two separate cases.  </t>
  </si>
  <si>
    <t xml:space="preserve">[2] Includes only Appeals Jurisdiction cases.  Excludes cases tracked by Appeals which are </t>
  </si>
  <si>
    <t xml:space="preserve">in Chief Counsel Jurisdiction for trial preparation.  </t>
  </si>
  <si>
    <t xml:space="preserve">[3] Represents the actual number of cases received plus or minus transfers and adjustments </t>
  </si>
  <si>
    <t>for prior-year receipts.</t>
  </si>
  <si>
    <t xml:space="preserve">[4] Computed number of end-of-year cases (column 4) does not equal beginning-of-year </t>
  </si>
  <si>
    <t xml:space="preserve">cases pending on October 1, 1999 (column 1), plus receipts (column 2), less closed cases </t>
  </si>
  <si>
    <t xml:space="preserve">(column 3) because of the net number of cases moved to Chief Counsel Jurisdiction during </t>
  </si>
  <si>
    <t>the fiscal year.</t>
  </si>
  <si>
    <t xml:space="preserve">[5] CEP (Large Case) source work represents cases received under the Coordinated </t>
  </si>
  <si>
    <t xml:space="preserve">Examination Program (CEP).  This program covers “a taxpayer and its effectively controlled </t>
  </si>
  <si>
    <t xml:space="preserve">entities, that warrants application of ‘team examination’ procedures.”  CEP cases were </t>
  </si>
  <si>
    <t>previously included with “Field Examination” case work.</t>
  </si>
  <si>
    <t xml:space="preserve">NOTE:  Detail may not add to totals because of rounding.  </t>
  </si>
  <si>
    <t>SOURCE:  2000 IRS Data Book, Publication 55b. Also National Chief Appeals  C:AP.</t>
  </si>
  <si>
    <t>Appeals Workload, by Type of Case, Fiscal Year 1999</t>
  </si>
  <si>
    <t>Type of case, source, Internal Revenue region</t>
  </si>
  <si>
    <t>October 1, 1998 [1]</t>
  </si>
  <si>
    <t>received [2]</t>
  </si>
  <si>
    <t>October 1, 1999 [1,3]</t>
  </si>
  <si>
    <t>Type of case by source [4]</t>
  </si>
  <si>
    <t>Collection [5]</t>
  </si>
  <si>
    <t>Type of case by region [4]</t>
  </si>
  <si>
    <t>Northeast</t>
  </si>
  <si>
    <t>Southeast</t>
  </si>
  <si>
    <t>Midstates</t>
  </si>
  <si>
    <t>Western</t>
  </si>
  <si>
    <t>NOTES: Detail may not add to totals because of rounding.</t>
  </si>
  <si>
    <t xml:space="preserve">[1] Includes only Appeals Jurisdiction cases.  Excludes cases tracked by Appeals which are in Chief </t>
  </si>
  <si>
    <t>Counsel Jurisdiction for trial preparation.</t>
  </si>
  <si>
    <t>[2] Represents the actual number of cases received, plus or minus transfers and adjustments for prior-</t>
  </si>
  <si>
    <t xml:space="preserve">[3] Computed number of end-of-year cases (column 4) does not equal beginning-of-year cases pending </t>
  </si>
  <si>
    <t xml:space="preserve">on October 1, 1998 (column 1), plus receipts (column 2), less closed cases (column 3) because of the </t>
  </si>
  <si>
    <t>net number of cases moved to Chief Counsel Jurisdiction during the fiscal year.</t>
  </si>
  <si>
    <t xml:space="preserve">[4] A case represents a taxpayer with the same type of tax for one or more tax periods.  For example, an </t>
  </si>
  <si>
    <t xml:space="preserve">individual with income tax returns for Tax Years 1995, 1996, and 1997 is considered one case; but a </t>
  </si>
  <si>
    <t xml:space="preserve">corporation with both an income tax return and an employment tax return for the same year is considered </t>
  </si>
  <si>
    <t xml:space="preserve">two separate cases.  </t>
  </si>
  <si>
    <t xml:space="preserve">[5] Collection due process cases that were received by Appeals in non-docketed status, but became </t>
  </si>
  <si>
    <t>docketed during the appeals process.</t>
  </si>
  <si>
    <t>SOURCE: 1999 IRS Data Book, Publication 55b.</t>
  </si>
  <si>
    <t>Appeals Workload, by Type of Case, Fiscal Year 1998</t>
  </si>
  <si>
    <t>October 1, 1997 ¹</t>
  </si>
  <si>
    <t>received ²</t>
  </si>
  <si>
    <t>Type of case by source</t>
  </si>
  <si>
    <t>Type of case by region</t>
  </si>
  <si>
    <t>See notes and footnotes following the last table.</t>
  </si>
  <si>
    <t>Appeals Workload, by Type of Case, Fiscal Year 1997</t>
  </si>
  <si>
    <t>Pending</t>
  </si>
  <si>
    <t>Oct. 1, 1996 [2]</t>
  </si>
  <si>
    <t>Received [3]</t>
  </si>
  <si>
    <t>Closed</t>
  </si>
  <si>
    <t xml:space="preserve">Oct. 1, 1997 [2,4] </t>
  </si>
  <si>
    <t>Totals</t>
  </si>
  <si>
    <t xml:space="preserve">Non-docked, Total </t>
  </si>
  <si>
    <t xml:space="preserve">  Field exam</t>
  </si>
  <si>
    <t xml:space="preserve">  Office exam</t>
  </si>
  <si>
    <t xml:space="preserve">  Collection</t>
  </si>
  <si>
    <t xml:space="preserve">  Service center</t>
  </si>
  <si>
    <t xml:space="preserve">Docketed, Total </t>
  </si>
  <si>
    <t>Type of case and region</t>
  </si>
  <si>
    <t xml:space="preserve">Non-docketed, Total </t>
  </si>
  <si>
    <t xml:space="preserve">  Northeast</t>
  </si>
  <si>
    <t xml:space="preserve">  Southeast</t>
  </si>
  <si>
    <t xml:space="preserve">  Midstates</t>
  </si>
  <si>
    <t xml:space="preserve">  Western</t>
  </si>
  <si>
    <t xml:space="preserve">[1] A case represents a single taxpayer with one or more tax periods of the </t>
  </si>
  <si>
    <t xml:space="preserve">same type of tax (i.e., 1040s for 1991, 1992 and 1993 are considered one case; </t>
  </si>
  <si>
    <t>1120s and 941s for one corporation would be two separate cases).</t>
  </si>
  <si>
    <t xml:space="preserve">[2] Pending cases include only Appeals Jurisdiction cases (excludes cases </t>
  </si>
  <si>
    <t>tracked by Appeals which are in Counsel Jurisdiction for trial preparation).</t>
  </si>
  <si>
    <t xml:space="preserve">[3] Received statistics are net numbers, i.e. actual number of cases received </t>
  </si>
  <si>
    <t>plus or minus transfers and adjustments to prior year receipts.</t>
  </si>
  <si>
    <t xml:space="preserve">[4] Computed Oct. 1, 1997 ending cases (based on beginning inventory, </t>
  </si>
  <si>
    <t xml:space="preserve">receipts and disposals) differs from figures shown due to net number of cases </t>
  </si>
  <si>
    <t>moved to Counsel Jurisdiction during the fiscal year.</t>
  </si>
  <si>
    <t>Source: 1997 Internal Revenue Service Data Book, Publication 55B.</t>
  </si>
  <si>
    <t>Appeals Workload, by Type of Case, Fiscal Year 1996</t>
  </si>
  <si>
    <t xml:space="preserve"> Oct. 1, 1995 [2]</t>
  </si>
  <si>
    <t>Agreed</t>
  </si>
  <si>
    <t>Sept. 30, 1996 [4]</t>
  </si>
  <si>
    <t>Nondocketed:</t>
  </si>
  <si>
    <t>Field Exam</t>
  </si>
  <si>
    <t>Office Exam</t>
  </si>
  <si>
    <t>Service Center</t>
  </si>
  <si>
    <t xml:space="preserve">Total </t>
  </si>
  <si>
    <t>Docketed:</t>
  </si>
  <si>
    <t>TOTALS</t>
  </si>
  <si>
    <t xml:space="preserve">[1] A case represents a single taxpayer with one or more tax periods of the same type of tax (i.e., 1040s for </t>
  </si>
  <si>
    <t>1991, 1992 &amp; 1993 are considered one case; 1120s and 941s for one corporation would be two separate cases).</t>
  </si>
  <si>
    <t xml:space="preserve">[2] Pending cases include only Appeals Jurisdiction cases (excludes cases tracked by Appeals which are </t>
  </si>
  <si>
    <t>in Counsel Jurisdiction for trial preparation).</t>
  </si>
  <si>
    <t xml:space="preserve">[3] Received statistics are net numbers, i.e., actual number of cases received plus or minus transfers and </t>
  </si>
  <si>
    <t>adjustments to prior years’ receipts.</t>
  </si>
  <si>
    <t xml:space="preserve">[4] Computed Oct. 1, 1996 ending cases (based on beginning inventory, receipts and disposals) differs from </t>
  </si>
  <si>
    <t>figures shown due to cases moved to Counsel Jurisdiction during the fiscal year.</t>
  </si>
  <si>
    <t>SOURCE: Internal Revenue Service, 1996 Annual Data Book, Publication 55B.</t>
  </si>
  <si>
    <t>IRS Data Book Table 27</t>
  </si>
  <si>
    <t>Appeals Workload, by Type of Case, Fiscal Year 2019</t>
  </si>
  <si>
    <t>Cases pending                               September 30, 2019</t>
  </si>
  <si>
    <t>[1]  Includes cases received in Fiscal Year 2019 and in prior fiscal years. Excludes cases transferred, reassigned, or returned to compliance as a premature referral.</t>
  </si>
  <si>
    <t>[2]  A case represents a taxpayer with one type of tax and one or more tax periods under consideration in Appeals. Cases that are temporarily assigned to Chief Counsel are not included in cases pending. See Tables 28 and 29 for information on Chief Counsel activity.</t>
  </si>
  <si>
    <r>
      <rPr>
        <i/>
        <sz val="10"/>
        <rFont val="Avenir LT Std 65 Medium"/>
      </rPr>
      <t xml:space="preserve">Abatement of interest </t>
    </r>
    <r>
      <rPr>
        <sz val="10"/>
        <rFont val="Avenir LT Std 65 Medium"/>
      </rPr>
      <t>— Cases of disputed interest on tax deficiencies or payments in which IRS errors or delays may have contributed to the assessed interest.</t>
    </r>
  </si>
  <si>
    <r>
      <rPr>
        <i/>
        <sz val="10"/>
        <rFont val="Avenir LT Std 65 Medium"/>
      </rPr>
      <t xml:space="preserve">Collection appeals program </t>
    </r>
    <r>
      <rPr>
        <sz val="10"/>
        <rFont val="Avenir LT Std 65 Medium"/>
      </rPr>
      <t>— Provides the taxpayer, or a third party whose property is subject to a collection action, an administrative appeal for certain collection actions including levy or seizure action that was or will be taken, notice of Federal tax lien that was or will be filed, and rejected or terminated installment agreements.</t>
    </r>
  </si>
  <si>
    <r>
      <rPr>
        <i/>
        <sz val="10"/>
        <rFont val="Avenir LT Std 65 Medium"/>
      </rPr>
      <t xml:space="preserve">Office of Professional Responsibility </t>
    </r>
    <r>
      <rPr>
        <sz val="10"/>
        <rFont val="Avenir LT Std 65 Medium"/>
      </rPr>
      <t>— A tax professional may appeal the findings of the IRS Office of Professional Responsibility (OPR). OPR has oversight responsibility for tax professionals and investigates allegations of misconduct and negligence against attorneys, certified public accountants, enrolled agents, and other practitioners representing taxpayers before the IRS. In addition, IRS e-file applicants and providers may request an administrative review when the applicant is denied participation in IRS e-file or the provider is sanctioned while participating in IRS e-file.</t>
    </r>
  </si>
  <si>
    <r>
      <rPr>
        <i/>
        <sz val="10"/>
        <rFont val="Avenir LT Std 65 Medium"/>
      </rPr>
      <t xml:space="preserve">Freedom of Information Act </t>
    </r>
    <r>
      <rPr>
        <sz val="10"/>
        <rFont val="Avenir LT Std 65 Medium"/>
      </rPr>
      <t>— A taxpayer may appeal the denial of a request for records made under the Freedom of Information Act.</t>
    </r>
  </si>
  <si>
    <r>
      <rPr>
        <i/>
        <sz val="10"/>
        <rFont val="Avenir LT Std 65 Medium"/>
      </rPr>
      <t xml:space="preserve">Trust fund recovery penalty </t>
    </r>
    <r>
      <rPr>
        <sz val="10"/>
        <rFont val="Avenir LT Std 65 Medium"/>
      </rPr>
      <t>— An employer is required to pay trust fund taxes to the U.S. Treasury through Federal tax deposits. Withheld income and employment taxes, including Social Security taxes, railroad retirement taxes, or collected excise taxes, are collectively called trust fund taxes because employers actually hold the employee's money in trust until they make a Federal tax deposit in that amount. A trust fund recovery penalty applies to the responsible person(s) for the total amount of trust fund taxes evaded, not collected, or not accounted for and not paid to the U.S. Treasury. The taxpayer may appeal Collection’s determination.</t>
    </r>
  </si>
  <si>
    <r>
      <rPr>
        <i/>
        <sz val="10"/>
        <rFont val="Avenir LT Std 65 Medium"/>
      </rPr>
      <t xml:space="preserve">Collection Due Process timeliness determination </t>
    </r>
    <r>
      <rPr>
        <sz val="10"/>
        <rFont val="Avenir LT Std 65 Medium"/>
      </rPr>
      <t>— A taxpayer submits a request for a Collection Due Process (CDP) hearing and Equivalent Hearing (EH) and Appeals will determine if the CDP or EH request was received timely and is processable.</t>
    </r>
  </si>
  <si>
    <r>
      <rPr>
        <i/>
        <sz val="10"/>
        <rFont val="Avenir LT Std 65 Medium"/>
      </rPr>
      <t xml:space="preserve">Other penalties </t>
    </r>
    <r>
      <rPr>
        <sz val="10"/>
        <rFont val="Avenir LT Std 65 Medium"/>
      </rPr>
      <t>— This subcategory includes a variety of different types of penalties that may be appealed. Tax return preparers may appeal penalties imposed under Internal Revenue Code (IRC) sections 6694 and 6695 for understatement of a taxpayer’s tax liability or with respect to preparation of a tax return. Tax shelter promoters may appeal penalties imposed under IRC sections 6700 or 6701 for aiding and abetting an understatement of tax liability. A penalty imposed under IRC section 6715 for dyed diesel fuel may be appealed. A taxpayer may appeal the denial of an application for an extension of time to pay estate tax under the provisions of IRC section 6161. Also includes penalties imposed under other code sections not specified in this note.</t>
    </r>
  </si>
  <si>
    <t>NOTE:  Cases may cross fiscal years. Therefore, the workload of cases shown in this table may be related to cases initiated in prior years.</t>
  </si>
  <si>
    <t>Appeals Workload, by Type of Case, Fiscal Year 2020</t>
  </si>
  <si>
    <t>Cases pending                               September 30, 2020</t>
  </si>
  <si>
    <t>[1]  Includes cases received in Fiscal Year 2020 and in prior fiscal years. Excludes cases transferred, reassigned, or returned to compliance as a premature referral.</t>
  </si>
  <si>
    <t>[8]  An industry case (IC) designation is assigned to a large corporate taxpayer that does not meet the criteria to be designated as a coordinated industry case (CIC); see footnote 9. An IC taxpayer may appeal the findings of an examination conducted by the IRS.</t>
  </si>
  <si>
    <t>SOURCE: Appeals, Policy, Planning Quality and Analysis.</t>
  </si>
  <si>
    <r>
      <rPr>
        <i/>
        <sz val="10"/>
        <rFont val="Arial"/>
        <family val="2"/>
      </rPr>
      <t>Abatement of interest</t>
    </r>
    <r>
      <rPr>
        <sz val="10"/>
        <rFont val="Arial"/>
        <family val="2"/>
      </rPr>
      <t>—Cases of disputed interest on tax deficiencies or payments in which IRS errors or delays may have contributed to the assessed interest.</t>
    </r>
  </si>
  <si>
    <r>
      <rPr>
        <i/>
        <sz val="10"/>
        <rFont val="Arial"/>
        <family val="2"/>
      </rPr>
      <t>Collection appeals program</t>
    </r>
    <r>
      <rPr>
        <sz val="10"/>
        <rFont val="Arial"/>
        <family val="2"/>
      </rPr>
      <t>—Provides the taxpayer, or a third party whose property is subject to a collection action, an administrative appeal for certain collection actions including levy or seizure action that was or will be taken, notice of Federal tax lien that was or will be filed, and rejected or terminated installment agreements.</t>
    </r>
  </si>
  <si>
    <r>
      <rPr>
        <i/>
        <sz val="10"/>
        <rFont val="Arial"/>
        <family val="2"/>
      </rPr>
      <t>Office of Professional Responsibility</t>
    </r>
    <r>
      <rPr>
        <sz val="10"/>
        <rFont val="Arial"/>
        <family val="2"/>
      </rPr>
      <t>—A tax professional may appeal the findings of the IRS Office of Professional Responsibility (OPR). OPR has oversight responsibility for tax professionals and investigates allegations of misconduct and negligence against attorneys, certified public accountants, enrolled agents, and other practitioners representing taxpayers before the IRS. In addition, IRS e-file applicants and providers may request an administrative review when the applicant is denied participation in IRS e-file or the provider is sanctioned while participating in IRS e-file.</t>
    </r>
  </si>
  <si>
    <r>
      <rPr>
        <i/>
        <sz val="10"/>
        <rFont val="Arial"/>
        <family val="2"/>
      </rPr>
      <t>Freedom of Information Act</t>
    </r>
    <r>
      <rPr>
        <sz val="10"/>
        <rFont val="Arial"/>
        <family val="2"/>
      </rPr>
      <t>—A taxpayer may appeal the denial of a request for records made under the Freedom of Information Act.</t>
    </r>
  </si>
  <si>
    <r>
      <rPr>
        <i/>
        <sz val="10"/>
        <rFont val="Arial"/>
        <family val="2"/>
      </rPr>
      <t>Trust fund recovery penalty</t>
    </r>
    <r>
      <rPr>
        <sz val="10"/>
        <rFont val="Arial"/>
        <family val="2"/>
      </rPr>
      <t>—An employer is required to pay trust fund taxes to the U.S. Treasury through Federal tax deposits. Withheld income and employment taxes, including Social Security taxes, railroad retirement taxes, or collected excise taxes, are collectively called trust fund taxes because employers actually hold the employee's money in trust until they make a Federal tax deposit in that amount. A trust fund recovery penalty applies to the responsible person(s) for the total amount of trust fund taxes evaded, not collected, or not accounted for and not paid to the U.S. Treasury. The taxpayer may appeal Collection’s determination.</t>
    </r>
  </si>
  <si>
    <r>
      <rPr>
        <i/>
        <sz val="10"/>
        <rFont val="Arial"/>
        <family val="2"/>
      </rPr>
      <t>Collection Due Process timeliness determination</t>
    </r>
    <r>
      <rPr>
        <sz val="10"/>
        <rFont val="Arial"/>
        <family val="2"/>
      </rPr>
      <t>—A taxpayer submits a request for a Collection Due Process (CDP) hearing and Equivalent Hearing (EH) and Appeals will determine if the CDP or EH request was received timely and is processable.</t>
    </r>
  </si>
  <si>
    <r>
      <rPr>
        <i/>
        <sz val="10"/>
        <rFont val="Arial"/>
        <family val="2"/>
      </rPr>
      <t>Other penalties</t>
    </r>
    <r>
      <rPr>
        <sz val="10"/>
        <rFont val="Arial"/>
        <family val="2"/>
      </rPr>
      <t>—This subcategory includes a variety of different types of penalties that may be appealed. Tax return preparers may appeal penalties imposed under Internal Revenue Code (IRC) sections 6694 and 6695 for understatement of a taxpayer’s tax liability or with respect to preparation of a tax return. Tax shelter promoters may appeal penalties imposed under IRC sections 6700 or 6701 for aiding and abetting an understatement of tax liability. A penalty imposed under IRC section 6715 for dyed diesel fuel may be appealed. A taxpayer may appeal the denial of an application for an extension of time to pay estate tax under the provisions of IRC section 6161. Also includes penalties imposed under other IRC sections not specified in this note.</t>
    </r>
  </si>
  <si>
    <r>
      <t>NOTES:</t>
    </r>
    <r>
      <rPr>
        <sz val="10"/>
        <rFont val="Calibri"/>
        <family val="2"/>
      </rPr>
      <t> </t>
    </r>
    <r>
      <rPr>
        <sz val="10"/>
        <rFont val="Arial"/>
        <family val="2"/>
      </rPr>
      <t>Cases may cross fiscal years. Therefore, the workload of cases shown in this table may be related to cases initiated in prior years. Due to the Covid-19 pandemic, many IRS offices were shut down to ensure the health and safety of employees. Eventually, employees who were able transitioned to telework, but the shutdown and related delays resulted in decreased receipts of Appeals cases, which are supplied by different business units across the Service.</t>
    </r>
  </si>
  <si>
    <t>[1]  Includes cases received in Fiscal Year 2021 and in prior fiscal years. Excludes cases transferred, reassigned, or returned to compliance as a premature referral.</t>
  </si>
  <si>
    <t>[2]  A case represents a taxpayer with one or more tax periods under consideration in Appeals. Cases that are temporarily assigned to Chief Counsel are not included in cases pending. See Tables 28 and 29 for information on Chief Counsel activity.</t>
  </si>
  <si>
    <t>[6]  An offer in compromise is an agreement between a taxpayer and the Federal Government that settles a tax liability for payment of less than the full amount owed. The IRS may reject a taxpayer’s offer, and the taxpayer may request that Appeals review and decide whether the offer is acceptable.</t>
  </si>
  <si>
    <t>Other penalties—This subcategory includes a variety of different types of penalties that may be appealed. Tax return preparers may appeal penalties imposed under Internal Revenue Code (IRC) sections 6694 and 6695 for understatement of a taxpayer’s tax liability or with respect to preparation of a tax return. Tax shelter promoters may appeal penalties imposed under IRC sections 6700 or 6701 for aiding and abetting an understatement of tax liability. A penalty imposed under IRC section 6715 for dyed diesel fuel may be appealed. A taxpayer may appeal the denial of an application for an extension of time to pay estate tax under the provisions of IRC section 6161. Also includes penalties imposed under other IRC sections not specified in this note.</t>
  </si>
  <si>
    <t>NOTES: Cases may cross fiscal years. Therefore, the workload of cases shown in this table may be related to cases initiated in prior years. Due to continued challenges related to the COVID-19 pandemic and shutdowns to protect the health and safety of employees, in Fiscal Year 2021, Appeals continued to experience decreased case receipts, which are supplied by different business units across the Service.</t>
  </si>
  <si>
    <t>Appeals Workload, by Type of Case, Fiscal Year 2021</t>
  </si>
  <si>
    <t>Cases pending                               September 30, 2021</t>
  </si>
  <si>
    <t>(1)</t>
  </si>
  <si>
    <t>(2)</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</si>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</sst>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409]d\-mmm\-yy;@"/>
    <numFmt numFmtId="165" formatCode="&quot;$&quot;#,##0"/>
    <numFmt numFmtId="166" formatCode="#,##0&quot;     &quot;"/>
    <numFmt numFmtId="167" formatCode="\(General\)"/>
    <numFmt numFmtId="168" formatCode="#,##0&quot;           &quot;;\-#,##0&quot;           &quot;;\-\-&quot;           &quot;;@&quot;           &quot;"/>
    <numFmt numFmtId="169" formatCode="&quot;    &quot;@"/>
    <numFmt numFmtId="170" formatCode="#,##0&quot;           &quot;;\-#,##0&quot;           &quot;;\-\-&quot;          &quot;;@&quot;          &quot;"/>
    <numFmt numFmtId="171" formatCode="#,##0&quot;       &quot;;\-#,##0&quot;       &quot;;\-\-&quot;      &quot;;@&quot;      &quot;"/>
    <numFmt numFmtId="172" formatCode="&quot;      &quot;@"/>
    <numFmt numFmtId="173" formatCode="&quot;        &quot;@"/>
    <numFmt numFmtId="174" formatCode="mmmm\ d\,\ yyyy"/>
    <numFmt numFmtId="175" formatCode="#,##0&quot;       &quot;;\-#,##0&quot;       &quot;;\-\-&quot;       &quot;;@&quot;       &quot;"/>
    <numFmt numFmtId="176" formatCode="\ \ \ @"/>
  </numFmts>
  <fonts count="19">
    <font>
      <sz val="11"/>
      <color theme="1"/>
      <name val="Calibri"/>
      <family val="2"/>
      <scheme val="minor"/>
    </font>
    <font>
      <sz val="12"/>
      <name val="Arial"/>
      <family val="2"/>
    </font>
    <font>
      <b/>
      <sz val="10"/>
      <name val="Arial"/>
      <family val="2"/>
    </font>
    <font>
      <sz val="12"/>
      <name val="Arial"/>
      <family val="2"/>
    </font>
    <font>
      <b/>
      <sz val="11"/>
      <name val="Avenir LT Std 65 Medium"/>
    </font>
    <font>
      <sz val="11"/>
      <name val="Avenir LT Std 65 Medium"/>
    </font>
    <font>
      <b/>
      <sz val="10"/>
      <name val="Avenir LT Std 65 Medium"/>
    </font>
    <font>
      <sz val="10"/>
      <name val="Avenir LT Std 65 Medium"/>
    </font>
    <font>
      <sz val="10"/>
      <name val="Arial"/>
      <family val="2"/>
    </font>
    <font>
      <sz val="10"/>
      <color theme="1"/>
      <name val="Avenir LT Std 65 Medium"/>
    </font>
    <font>
      <sz val="12"/>
      <color indexed="8"/>
      <name val="Arial MT"/>
    </font>
    <font>
      <sz val="10"/>
      <color indexed="8"/>
      <name val="Avenir LT Std 65 Medium"/>
    </font>
    <font>
      <b/>
      <sz val="10"/>
      <color indexed="8"/>
      <name val="Avenir LT Std 65 Medium"/>
    </font>
    <font>
      <u/>
      <sz val="10"/>
      <color indexed="8"/>
      <name val="Avenir LT Std 65 Medium"/>
    </font>
    <font>
      <i/>
      <sz val="10"/>
      <name val="Avenir LT Std 65 Medium"/>
    </font>
    <font>
      <i/>
      <sz val="10"/>
      <name val="Arial"/>
      <family val="2"/>
    </font>
    <font>
      <sz val="10"/>
      <name val="Calibri"/>
      <family val="2"/>
    </font>
    <font>
      <sz val="11"/>
      <color theme="1"/>
      <name val="Arial"/>
      <family val="2"/>
    </font>
    <font>
      <sz val="10"/>
      <color theme="1"/>
      <name val="Arial"/>
      <family val="2"/>
    </font>
  </fonts>
  <fills count="4">
    <fill>
      <patternFill patternType="none"/>
    </fill>
    <fill>
      <patternFill patternType="gray125"/>
    </fill>
    <fill>
      <patternFill patternType="solid">
        <fgColor indexed="9"/>
      </patternFill>
    </fill>
    <fill>
      <patternFill patternType="solid">
        <fgColor indexed="9"/>
        <bgColor indexed="64"/>
      </patternFill>
    </fill>
  </fills>
  <borders count="23">
    <border>
      <left/>
      <right/>
      <top/>
      <bottom/>
      <diagonal/>
    </border>
    <border>
      <left/>
      <right/>
      <top/>
      <bottom style="double">
        <color indexed="64"/>
      </bottom>
      <diagonal/>
    </border>
    <border>
      <left/>
      <right/>
      <top style="double">
        <color indexed="64"/>
      </top>
      <bottom style="thin">
        <color indexed="64"/>
      </bottom>
      <diagonal/>
    </border>
    <border>
      <left/>
      <right/>
      <top style="thin">
        <color indexed="64"/>
      </top>
      <bottom/>
      <diagonal/>
    </border>
    <border>
      <left/>
      <right/>
      <top style="thin">
        <color theme="0" tint="-0.24994659260841701"/>
      </top>
      <bottom/>
      <diagonal/>
    </border>
    <border>
      <left/>
      <right/>
      <top/>
      <bottom style="hair">
        <color indexed="64"/>
      </bottom>
      <diagonal/>
    </border>
    <border>
      <left/>
      <right/>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bottom/>
      <diagonal/>
    </border>
    <border>
      <left/>
      <right/>
      <top style="double">
        <color indexed="64"/>
      </top>
      <bottom/>
      <diagonal/>
    </border>
    <border>
      <left/>
      <right/>
      <top style="double">
        <color indexed="8"/>
      </top>
      <bottom/>
      <diagonal/>
    </border>
    <border>
      <left/>
      <right/>
      <top/>
      <bottom style="thin">
        <color indexed="8"/>
      </bottom>
      <diagonal/>
    </border>
    <border>
      <left/>
      <right/>
      <top style="double">
        <color indexed="8"/>
      </top>
      <bottom style="double">
        <color indexed="8"/>
      </bottom>
      <diagonal/>
    </border>
  </borders>
  <cellStyleXfs count="6">
    <xf numFmtId="0" fontId="0" fillId="0" borderId="0"/>
    <xf numFmtId="37" fontId="1" fillId="2" borderId="0"/>
    <xf numFmtId="0" fontId="3" fillId="0" borderId="0"/>
    <xf numFmtId="0" fontId="1" fillId="0" borderId="0"/>
    <xf numFmtId="0" fontId="8" fillId="0" borderId="0"/>
    <xf numFmtId="0" fontId="10" fillId="0" borderId="0"/>
  </cellStyleXfs>
  <cellXfs count="182">
    <xf numFmtId="0" fontId="0" fillId="0" borderId="0" xfId="0"/>
    <xf numFmtId="164" fontId="2" fillId="3" borderId="0" xfId="1" applyNumberFormat="1" applyFont="1" applyFill="1" applyAlignment="1">
      <alignment horizontal="left"/>
    </xf>
    <xf numFmtId="0" fontId="7" fillId="0" borderId="2" xfId="2" applyFont="1" applyFill="1" applyBorder="1" applyAlignment="1" applyProtection="1">
      <alignment horizontal="center" vertical="center"/>
      <protection locked="0"/>
    </xf>
    <xf numFmtId="0" fontId="7" fillId="0" borderId="2" xfId="2" applyNumberFormat="1" applyFont="1" applyFill="1" applyBorder="1" applyAlignment="1" applyProtection="1">
      <alignment horizontal="center" vertical="center" wrapText="1"/>
      <protection locked="0"/>
    </xf>
    <xf numFmtId="0" fontId="7" fillId="0" borderId="2" xfId="2" applyFont="1" applyFill="1" applyBorder="1" applyAlignment="1" applyProtection="1">
      <alignment horizontal="center" vertical="center" wrapText="1"/>
      <protection locked="0"/>
    </xf>
    <xf numFmtId="0" fontId="6" fillId="0" borderId="3" xfId="2" applyNumberFormat="1" applyFont="1" applyFill="1" applyBorder="1" applyAlignment="1" applyProtection="1">
      <alignment vertical="center"/>
      <protection locked="0"/>
    </xf>
    <xf numFmtId="0" fontId="7" fillId="0" borderId="4" xfId="2" applyNumberFormat="1" applyFont="1" applyFill="1" applyBorder="1" applyAlignment="1" applyProtection="1">
      <alignment horizontal="left" vertical="center" indent="4"/>
      <protection locked="0"/>
    </xf>
    <xf numFmtId="0" fontId="7" fillId="0" borderId="0" xfId="2" applyNumberFormat="1" applyFont="1" applyFill="1" applyBorder="1" applyAlignment="1" applyProtection="1">
      <alignment horizontal="left" vertical="center" indent="4"/>
      <protection locked="0"/>
    </xf>
    <xf numFmtId="0" fontId="7" fillId="0" borderId="0" xfId="2" applyNumberFormat="1" applyFont="1" applyFill="1" applyAlignment="1" applyProtection="1">
      <alignment horizontal="left" vertical="center" indent="4"/>
      <protection locked="0"/>
    </xf>
    <xf numFmtId="166" fontId="6" fillId="0" borderId="3" xfId="3" applyNumberFormat="1" applyFont="1" applyFill="1" applyBorder="1" applyAlignment="1" applyProtection="1">
      <alignment vertical="center"/>
      <protection locked="0"/>
    </xf>
    <xf numFmtId="166" fontId="7" fillId="0" borderId="4" xfId="3" applyNumberFormat="1" applyFont="1" applyFill="1" applyBorder="1" applyAlignment="1" applyProtection="1">
      <alignment vertical="center"/>
      <protection locked="0"/>
    </xf>
    <xf numFmtId="166" fontId="7" fillId="0" borderId="0" xfId="3" applyNumberFormat="1" applyFont="1" applyFill="1" applyBorder="1" applyAlignment="1" applyProtection="1">
      <alignment vertical="center"/>
      <protection locked="0"/>
    </xf>
    <xf numFmtId="0" fontId="6" fillId="0" borderId="0" xfId="4" applyFont="1" applyAlignment="1">
      <alignment vertical="center"/>
    </xf>
    <xf numFmtId="0" fontId="7" fillId="0" borderId="0" xfId="4" applyFont="1" applyAlignment="1">
      <alignment vertical="center"/>
    </xf>
    <xf numFmtId="0" fontId="6" fillId="0" borderId="1" xfId="4" applyFont="1" applyBorder="1" applyAlignment="1">
      <alignment vertical="center"/>
    </xf>
    <xf numFmtId="0" fontId="7" fillId="0" borderId="1" xfId="4" applyFont="1" applyBorder="1" applyAlignment="1">
      <alignment vertical="center"/>
    </xf>
    <xf numFmtId="0" fontId="7" fillId="0" borderId="0" xfId="4" applyFont="1" applyAlignment="1">
      <alignment horizontal="center" vertical="center"/>
    </xf>
    <xf numFmtId="15" fontId="7" fillId="0" borderId="0" xfId="4" quotePrefix="1" applyNumberFormat="1" applyFont="1" applyAlignment="1">
      <alignment horizontal="center" vertical="center"/>
    </xf>
    <xf numFmtId="0" fontId="7" fillId="0" borderId="0" xfId="4" applyFont="1" applyFill="1" applyAlignment="1">
      <alignment horizontal="center" vertical="center"/>
    </xf>
    <xf numFmtId="0" fontId="7" fillId="0" borderId="5" xfId="4" applyFont="1" applyBorder="1" applyAlignment="1">
      <alignment vertical="center"/>
    </xf>
    <xf numFmtId="167" fontId="7" fillId="0" borderId="0" xfId="4" applyNumberFormat="1" applyFont="1" applyAlignment="1">
      <alignment horizontal="center" vertical="center"/>
    </xf>
    <xf numFmtId="0" fontId="6" fillId="0" borderId="5" xfId="4" applyFont="1" applyBorder="1" applyAlignment="1">
      <alignment vertical="center"/>
    </xf>
    <xf numFmtId="168" fontId="6" fillId="0" borderId="0" xfId="4" applyNumberFormat="1" applyFont="1" applyAlignment="1">
      <alignment horizontal="right" vertical="center"/>
    </xf>
    <xf numFmtId="168" fontId="6" fillId="0" borderId="5" xfId="4" applyNumberFormat="1" applyFont="1" applyBorder="1" applyAlignment="1">
      <alignment vertical="center"/>
    </xf>
    <xf numFmtId="168" fontId="6" fillId="0" borderId="0" xfId="4" applyNumberFormat="1" applyFont="1" applyAlignment="1">
      <alignment vertical="center"/>
    </xf>
    <xf numFmtId="169" fontId="7" fillId="0" borderId="0" xfId="4" applyNumberFormat="1" applyFont="1" applyAlignment="1">
      <alignment vertical="center"/>
    </xf>
    <xf numFmtId="170" fontId="7" fillId="0" borderId="0" xfId="4" applyNumberFormat="1" applyFont="1" applyAlignment="1">
      <alignment horizontal="right" vertical="center"/>
    </xf>
    <xf numFmtId="168" fontId="7" fillId="0" borderId="0" xfId="4" applyNumberFormat="1" applyFont="1" applyAlignment="1">
      <alignment horizontal="right" vertical="center"/>
    </xf>
    <xf numFmtId="169" fontId="7" fillId="0" borderId="0" xfId="4" applyNumberFormat="1" applyFont="1" applyFill="1" applyAlignment="1">
      <alignment vertical="center"/>
    </xf>
    <xf numFmtId="170" fontId="7" fillId="0" borderId="0" xfId="4" applyNumberFormat="1" applyFont="1" applyAlignment="1">
      <alignment vertical="center"/>
    </xf>
    <xf numFmtId="0" fontId="7" fillId="0" borderId="5" xfId="4" applyFont="1" applyFill="1" applyBorder="1" applyAlignment="1">
      <alignment vertical="center"/>
    </xf>
    <xf numFmtId="0" fontId="7" fillId="0" borderId="0" xfId="4" applyFont="1" applyFill="1" applyAlignment="1">
      <alignment vertical="center"/>
    </xf>
    <xf numFmtId="0" fontId="6" fillId="0" borderId="0" xfId="4" applyFont="1" applyFill="1" applyAlignment="1">
      <alignment vertical="center"/>
    </xf>
    <xf numFmtId="0" fontId="7" fillId="0" borderId="6" xfId="4" applyFont="1" applyFill="1" applyBorder="1" applyAlignment="1">
      <alignment vertical="center"/>
    </xf>
    <xf numFmtId="171" fontId="7" fillId="0" borderId="6" xfId="4" applyNumberFormat="1" applyFont="1" applyBorder="1" applyAlignment="1">
      <alignment vertical="center"/>
    </xf>
    <xf numFmtId="0" fontId="6" fillId="0" borderId="0" xfId="4" applyFont="1" applyFill="1" applyAlignment="1">
      <alignment horizontal="center" vertical="center"/>
    </xf>
    <xf numFmtId="171" fontId="7" fillId="0" borderId="0" xfId="4" applyNumberFormat="1" applyFont="1" applyAlignment="1">
      <alignment vertical="center"/>
    </xf>
    <xf numFmtId="0" fontId="7" fillId="0" borderId="0" xfId="4" applyFont="1" applyAlignment="1">
      <alignment horizontal="left" vertical="center"/>
    </xf>
    <xf numFmtId="171" fontId="6" fillId="0" borderId="0" xfId="4" applyNumberFormat="1" applyFont="1" applyAlignment="1">
      <alignment horizontal="left" vertical="center"/>
    </xf>
    <xf numFmtId="172" fontId="7" fillId="0" borderId="0" xfId="4" applyNumberFormat="1" applyFont="1" applyAlignment="1">
      <alignment vertical="center"/>
    </xf>
    <xf numFmtId="0" fontId="7" fillId="0" borderId="0" xfId="4" applyFont="1" applyBorder="1" applyAlignment="1">
      <alignment vertical="center"/>
    </xf>
    <xf numFmtId="0" fontId="7" fillId="0" borderId="0" xfId="4" applyFont="1" applyFill="1" applyAlignment="1">
      <alignment horizontal="left" vertical="center"/>
    </xf>
    <xf numFmtId="171" fontId="6" fillId="0" borderId="0" xfId="4" applyNumberFormat="1" applyFont="1" applyFill="1" applyAlignment="1">
      <alignment horizontal="left" vertical="center"/>
    </xf>
    <xf numFmtId="0" fontId="7" fillId="0" borderId="0" xfId="4" applyFont="1" applyFill="1" applyBorder="1" applyAlignment="1">
      <alignment vertical="center"/>
    </xf>
    <xf numFmtId="0" fontId="9" fillId="0" borderId="0" xfId="0" applyFont="1" applyAlignment="1">
      <alignment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15" fontId="7" fillId="0" borderId="9" xfId="4" quotePrefix="1" applyNumberFormat="1" applyFont="1" applyBorder="1" applyAlignment="1">
      <alignment horizontal="center" vertical="center"/>
    </xf>
    <xf numFmtId="0" fontId="7" fillId="0" borderId="10" xfId="4" applyFont="1" applyBorder="1" applyAlignment="1">
      <alignment horizontal="center" vertical="center"/>
    </xf>
    <xf numFmtId="15" fontId="7" fillId="0" borderId="6" xfId="4" quotePrefix="1" applyNumberFormat="1" applyFont="1" applyBorder="1" applyAlignment="1">
      <alignment horizontal="center" vertical="center"/>
    </xf>
    <xf numFmtId="0" fontId="7" fillId="0" borderId="6" xfId="4" applyFont="1" applyBorder="1" applyAlignment="1">
      <alignment vertical="center"/>
    </xf>
    <xf numFmtId="167" fontId="7" fillId="0" borderId="9" xfId="4" applyNumberFormat="1" applyFont="1" applyBorder="1" applyAlignment="1">
      <alignment horizontal="center" vertical="center"/>
    </xf>
    <xf numFmtId="167" fontId="7" fillId="0" borderId="10" xfId="4" applyNumberFormat="1" applyFont="1" applyBorder="1" applyAlignment="1">
      <alignment horizontal="center" vertical="center"/>
    </xf>
    <xf numFmtId="167" fontId="7" fillId="0" borderId="6" xfId="4" applyNumberFormat="1" applyFont="1" applyBorder="1" applyAlignment="1">
      <alignment horizontal="center" vertical="center"/>
    </xf>
    <xf numFmtId="0" fontId="6" fillId="0" borderId="11" xfId="4" applyFont="1" applyBorder="1" applyAlignment="1">
      <alignment vertical="center"/>
    </xf>
    <xf numFmtId="0" fontId="6" fillId="0" borderId="12" xfId="4" applyFont="1" applyBorder="1" applyAlignment="1">
      <alignment vertical="center"/>
    </xf>
    <xf numFmtId="0" fontId="6" fillId="0" borderId="6" xfId="4" applyFont="1" applyBorder="1" applyAlignment="1">
      <alignment vertical="center"/>
    </xf>
    <xf numFmtId="168" fontId="6" fillId="0" borderId="9" xfId="4" applyNumberFormat="1" applyFont="1" applyBorder="1" applyAlignment="1">
      <alignment horizontal="right" vertical="center"/>
    </xf>
    <xf numFmtId="168" fontId="6" fillId="0" borderId="10" xfId="4" applyNumberFormat="1" applyFont="1" applyBorder="1" applyAlignment="1">
      <alignment horizontal="right" vertical="center"/>
    </xf>
    <xf numFmtId="168" fontId="6" fillId="0" borderId="6" xfId="4" applyNumberFormat="1" applyFont="1" applyBorder="1" applyAlignment="1">
      <alignment horizontal="right" vertical="center"/>
    </xf>
    <xf numFmtId="168" fontId="6" fillId="0" borderId="11" xfId="4" applyNumberFormat="1" applyFont="1" applyBorder="1" applyAlignment="1">
      <alignment vertical="center"/>
    </xf>
    <xf numFmtId="168" fontId="6" fillId="0" borderId="12" xfId="4" applyNumberFormat="1" applyFont="1" applyBorder="1" applyAlignment="1">
      <alignment vertical="center"/>
    </xf>
    <xf numFmtId="168" fontId="6" fillId="0" borderId="11" xfId="4" applyNumberFormat="1" applyFont="1" applyBorder="1" applyAlignment="1">
      <alignment horizontal="right" vertical="center"/>
    </xf>
    <xf numFmtId="168" fontId="6" fillId="0" borderId="12" xfId="4" applyNumberFormat="1" applyFont="1" applyBorder="1" applyAlignment="1">
      <alignment horizontal="right" vertical="center"/>
    </xf>
    <xf numFmtId="168" fontId="7" fillId="0" borderId="11" xfId="4" applyNumberFormat="1" applyFont="1" applyBorder="1" applyAlignment="1">
      <alignment horizontal="right" vertical="center"/>
    </xf>
    <xf numFmtId="168" fontId="7" fillId="0" borderId="12" xfId="4" applyNumberFormat="1" applyFont="1" applyBorder="1" applyAlignment="1">
      <alignment horizontal="right" vertical="center"/>
    </xf>
    <xf numFmtId="0" fontId="7" fillId="0" borderId="11" xfId="4" applyFont="1" applyBorder="1" applyAlignment="1">
      <alignment vertical="center"/>
    </xf>
    <xf numFmtId="0" fontId="7" fillId="0" borderId="12" xfId="4" applyFont="1" applyBorder="1" applyAlignment="1">
      <alignment vertical="center"/>
    </xf>
    <xf numFmtId="173" fontId="7" fillId="0" borderId="0" xfId="4" applyNumberFormat="1" applyFont="1" applyFill="1" applyAlignment="1">
      <alignment vertical="center"/>
    </xf>
    <xf numFmtId="169" fontId="7" fillId="0" borderId="6" xfId="4" applyNumberFormat="1" applyFont="1" applyFill="1" applyBorder="1" applyAlignment="1">
      <alignment vertical="center"/>
    </xf>
    <xf numFmtId="168" fontId="7" fillId="0" borderId="9" xfId="4" applyNumberFormat="1" applyFont="1" applyBorder="1" applyAlignment="1">
      <alignment horizontal="right" vertical="center"/>
    </xf>
    <xf numFmtId="168" fontId="7" fillId="0" borderId="10" xfId="4" applyNumberFormat="1" applyFont="1" applyBorder="1" applyAlignment="1">
      <alignment horizontal="right" vertical="center"/>
    </xf>
    <xf numFmtId="168" fontId="7" fillId="0" borderId="6" xfId="4" applyNumberFormat="1" applyFont="1" applyBorder="1" applyAlignment="1">
      <alignment horizontal="right" vertical="center"/>
    </xf>
    <xf numFmtId="168" fontId="7" fillId="0" borderId="12" xfId="4" quotePrefix="1" applyNumberFormat="1" applyFont="1" applyBorder="1" applyAlignment="1">
      <alignment horizontal="right" vertical="center"/>
    </xf>
    <xf numFmtId="49" fontId="7" fillId="0" borderId="0" xfId="4" applyNumberFormat="1" applyFont="1" applyAlignment="1">
      <alignment vertical="center"/>
    </xf>
    <xf numFmtId="0" fontId="7" fillId="0" borderId="6" xfId="4" applyFont="1" applyBorder="1" applyAlignment="1">
      <alignment horizontal="center" vertical="center"/>
    </xf>
    <xf numFmtId="174" fontId="7" fillId="0" borderId="6" xfId="4" quotePrefix="1" applyNumberFormat="1" applyFont="1" applyBorder="1" applyAlignment="1">
      <alignment horizontal="center" vertical="center"/>
    </xf>
    <xf numFmtId="167" fontId="7" fillId="0" borderId="13" xfId="4" applyNumberFormat="1" applyFont="1" applyBorder="1" applyAlignment="1">
      <alignment horizontal="center" vertical="center"/>
    </xf>
    <xf numFmtId="167" fontId="7" fillId="0" borderId="14" xfId="4" applyNumberFormat="1" applyFont="1" applyBorder="1" applyAlignment="1">
      <alignment horizontal="center" vertical="center"/>
    </xf>
    <xf numFmtId="167" fontId="7" fillId="0" borderId="15" xfId="4" applyNumberFormat="1" applyFont="1" applyBorder="1" applyAlignment="1">
      <alignment horizontal="center" vertical="center"/>
    </xf>
    <xf numFmtId="171" fontId="6" fillId="0" borderId="0" xfId="4" applyNumberFormat="1" applyFont="1" applyAlignment="1">
      <alignment vertical="center"/>
    </xf>
    <xf numFmtId="0" fontId="7" fillId="0" borderId="9" xfId="4" applyFont="1" applyBorder="1" applyAlignment="1">
      <alignment horizontal="center" vertical="center"/>
    </xf>
    <xf numFmtId="174" fontId="7" fillId="0" borderId="6" xfId="4" applyNumberFormat="1" applyFont="1" applyBorder="1" applyAlignment="1">
      <alignment horizontal="center" vertical="center"/>
    </xf>
    <xf numFmtId="170" fontId="6" fillId="0" borderId="9" xfId="4" applyNumberFormat="1" applyFont="1" applyBorder="1" applyAlignment="1">
      <alignment horizontal="right" vertical="center"/>
    </xf>
    <xf numFmtId="170" fontId="6" fillId="0" borderId="10" xfId="4" applyNumberFormat="1" applyFont="1" applyBorder="1" applyAlignment="1">
      <alignment horizontal="right" vertical="center"/>
    </xf>
    <xf numFmtId="170" fontId="6" fillId="0" borderId="6" xfId="4" applyNumberFormat="1" applyFont="1" applyBorder="1" applyAlignment="1">
      <alignment horizontal="right" vertical="center"/>
    </xf>
    <xf numFmtId="170" fontId="6" fillId="0" borderId="11" xfId="4" applyNumberFormat="1" applyFont="1" applyBorder="1" applyAlignment="1">
      <alignment horizontal="right" vertical="center"/>
    </xf>
    <xf numFmtId="170" fontId="6" fillId="0" borderId="12" xfId="4" applyNumberFormat="1" applyFont="1" applyBorder="1" applyAlignment="1">
      <alignment horizontal="right" vertical="center"/>
    </xf>
    <xf numFmtId="170" fontId="6" fillId="0" borderId="0" xfId="4" applyNumberFormat="1" applyFont="1" applyAlignment="1">
      <alignment horizontal="right" vertical="center"/>
    </xf>
    <xf numFmtId="170" fontId="7" fillId="0" borderId="11" xfId="4" applyNumberFormat="1" applyFont="1" applyBorder="1" applyAlignment="1">
      <alignment horizontal="right" vertical="center"/>
    </xf>
    <xf numFmtId="170" fontId="7" fillId="0" borderId="12" xfId="4" applyNumberFormat="1" applyFont="1" applyBorder="1" applyAlignment="1">
      <alignment horizontal="right" vertical="center"/>
    </xf>
    <xf numFmtId="0" fontId="7" fillId="0" borderId="6" xfId="4" applyNumberFormat="1" applyFont="1" applyBorder="1" applyAlignment="1">
      <alignment vertical="center"/>
    </xf>
    <xf numFmtId="170" fontId="7" fillId="0" borderId="9" xfId="4" applyNumberFormat="1" applyFont="1" applyBorder="1" applyAlignment="1">
      <alignment horizontal="right" vertical="center"/>
    </xf>
    <xf numFmtId="170" fontId="7" fillId="0" borderId="10" xfId="4" applyNumberFormat="1" applyFont="1" applyBorder="1" applyAlignment="1">
      <alignment horizontal="right" vertical="center"/>
    </xf>
    <xf numFmtId="170" fontId="7" fillId="0" borderId="6" xfId="4" applyNumberFormat="1" applyFont="1" applyBorder="1" applyAlignment="1">
      <alignment horizontal="right" vertical="center"/>
    </xf>
    <xf numFmtId="170" fontId="7" fillId="0" borderId="12" xfId="4" quotePrefix="1" applyNumberFormat="1" applyFont="1" applyBorder="1" applyAlignment="1">
      <alignment horizontal="right" vertical="center"/>
    </xf>
    <xf numFmtId="0" fontId="7" fillId="0" borderId="16" xfId="4" applyFont="1" applyBorder="1" applyAlignment="1">
      <alignment horizontal="center" vertical="center"/>
    </xf>
    <xf numFmtId="174" fontId="7" fillId="0" borderId="17" xfId="4" applyNumberFormat="1" applyFont="1" applyBorder="1" applyAlignment="1">
      <alignment horizontal="center" vertical="center"/>
    </xf>
    <xf numFmtId="167" fontId="7" fillId="0" borderId="17" xfId="4" applyNumberFormat="1" applyFont="1" applyBorder="1" applyAlignment="1">
      <alignment horizontal="center" vertical="center"/>
    </xf>
    <xf numFmtId="0" fontId="6" fillId="0" borderId="18" xfId="4" applyFont="1" applyBorder="1" applyAlignment="1">
      <alignment vertical="center"/>
    </xf>
    <xf numFmtId="170" fontId="6" fillId="0" borderId="17" xfId="4" applyNumberFormat="1" applyFont="1" applyBorder="1" applyAlignment="1">
      <alignment horizontal="right" vertical="center"/>
    </xf>
    <xf numFmtId="170" fontId="6" fillId="0" borderId="18" xfId="4" applyNumberFormat="1" applyFont="1" applyBorder="1" applyAlignment="1">
      <alignment horizontal="right" vertical="center"/>
    </xf>
    <xf numFmtId="170" fontId="7" fillId="0" borderId="18" xfId="4" applyNumberFormat="1" applyFont="1" applyBorder="1" applyAlignment="1">
      <alignment horizontal="right" vertical="center"/>
    </xf>
    <xf numFmtId="170" fontId="7" fillId="0" borderId="17" xfId="4" applyNumberFormat="1" applyFont="1" applyBorder="1" applyAlignment="1">
      <alignment horizontal="right" vertical="center"/>
    </xf>
    <xf numFmtId="0" fontId="7" fillId="0" borderId="8" xfId="4" applyFont="1" applyBorder="1" applyAlignment="1">
      <alignment vertical="center"/>
    </xf>
    <xf numFmtId="0" fontId="7" fillId="0" borderId="12" xfId="4" applyFont="1" applyBorder="1" applyAlignment="1">
      <alignment horizontal="center" vertical="center"/>
    </xf>
    <xf numFmtId="0" fontId="7" fillId="0" borderId="10" xfId="4" applyFont="1" applyBorder="1" applyAlignment="1">
      <alignment vertical="center"/>
    </xf>
    <xf numFmtId="0" fontId="6" fillId="0" borderId="10" xfId="4" applyFont="1" applyBorder="1" applyAlignment="1">
      <alignment vertical="center"/>
    </xf>
    <xf numFmtId="169" fontId="7" fillId="0" borderId="12" xfId="4" applyNumberFormat="1" applyFont="1" applyBorder="1" applyAlignment="1">
      <alignment vertical="center"/>
    </xf>
    <xf numFmtId="0" fontId="7" fillId="0" borderId="10" xfId="4" applyNumberFormat="1" applyFont="1" applyBorder="1" applyAlignment="1">
      <alignment vertical="center"/>
    </xf>
    <xf numFmtId="49" fontId="7" fillId="0" borderId="18" xfId="4" applyNumberFormat="1" applyFont="1" applyBorder="1" applyAlignment="1">
      <alignment horizontal="center" vertical="center"/>
    </xf>
    <xf numFmtId="0" fontId="6" fillId="0" borderId="17" xfId="4" applyFont="1" applyBorder="1" applyAlignment="1">
      <alignment vertical="center"/>
    </xf>
    <xf numFmtId="0" fontId="6" fillId="0" borderId="12" xfId="4" applyFont="1" applyBorder="1" applyAlignment="1">
      <alignment horizontal="center" vertical="center"/>
    </xf>
    <xf numFmtId="0" fontId="7" fillId="0" borderId="18" xfId="4" applyFont="1" applyBorder="1" applyAlignment="1">
      <alignment vertical="center"/>
    </xf>
    <xf numFmtId="171" fontId="6" fillId="0" borderId="12" xfId="4" applyNumberFormat="1" applyFont="1" applyBorder="1" applyAlignment="1">
      <alignment vertical="center"/>
    </xf>
    <xf numFmtId="171" fontId="6" fillId="0" borderId="18" xfId="4" applyNumberFormat="1" applyFont="1" applyBorder="1" applyAlignment="1">
      <alignment vertical="center"/>
    </xf>
    <xf numFmtId="171" fontId="7" fillId="0" borderId="12" xfId="4" applyNumberFormat="1" applyFont="1" applyBorder="1" applyAlignment="1">
      <alignment vertical="center"/>
    </xf>
    <xf numFmtId="171" fontId="7" fillId="0" borderId="18" xfId="4" applyNumberFormat="1" applyFont="1" applyBorder="1" applyAlignment="1">
      <alignment vertical="center"/>
    </xf>
    <xf numFmtId="175" fontId="7" fillId="0" borderId="12" xfId="4" applyNumberFormat="1" applyFont="1" applyBorder="1" applyAlignment="1">
      <alignment vertical="center"/>
    </xf>
    <xf numFmtId="169" fontId="7" fillId="0" borderId="10" xfId="4" applyNumberFormat="1" applyFont="1" applyBorder="1" applyAlignment="1">
      <alignment vertical="center"/>
    </xf>
    <xf numFmtId="171" fontId="7" fillId="0" borderId="10" xfId="4" applyNumberFormat="1" applyFont="1" applyBorder="1" applyAlignment="1">
      <alignment vertical="center"/>
    </xf>
    <xf numFmtId="171" fontId="7" fillId="0" borderId="17" xfId="4" applyNumberFormat="1" applyFont="1" applyBorder="1" applyAlignment="1">
      <alignment vertical="center"/>
    </xf>
    <xf numFmtId="0" fontId="6" fillId="0" borderId="1" xfId="0" applyFont="1" applyBorder="1" applyAlignment="1">
      <alignment vertical="center"/>
    </xf>
    <xf numFmtId="0" fontId="9" fillId="0" borderId="1" xfId="0" applyFont="1" applyBorder="1" applyAlignment="1">
      <alignment vertical="center"/>
    </xf>
    <xf numFmtId="0" fontId="6" fillId="0" borderId="0" xfId="0" applyFont="1" applyAlignment="1">
      <alignment vertical="center"/>
    </xf>
    <xf numFmtId="0" fontId="7" fillId="0" borderId="0" xfId="0" applyFont="1" applyAlignment="1">
      <alignment horizontal="center" vertical="center"/>
    </xf>
    <xf numFmtId="174" fontId="7" fillId="0" borderId="0" xfId="0" applyNumberFormat="1" applyFont="1" applyAlignment="1">
      <alignment horizontal="center" vertical="center"/>
    </xf>
    <xf numFmtId="0" fontId="7" fillId="0" borderId="0" xfId="0" applyFont="1" applyAlignment="1">
      <alignment vertical="center"/>
    </xf>
    <xf numFmtId="0" fontId="7" fillId="0" borderId="5" xfId="0" applyFont="1" applyBorder="1" applyAlignment="1">
      <alignment vertical="center"/>
    </xf>
    <xf numFmtId="167" fontId="7" fillId="0" borderId="0" xfId="0" applyNumberFormat="1" applyFont="1" applyAlignment="1">
      <alignment horizontal="center" vertical="center"/>
    </xf>
    <xf numFmtId="0" fontId="6" fillId="0" borderId="5" xfId="0" applyFont="1" applyBorder="1" applyAlignment="1">
      <alignment vertical="center"/>
    </xf>
    <xf numFmtId="0" fontId="6" fillId="0" borderId="0" xfId="0" applyFont="1" applyAlignment="1">
      <alignment horizontal="center" vertical="center"/>
    </xf>
    <xf numFmtId="171" fontId="6" fillId="0" borderId="0" xfId="0" applyNumberFormat="1" applyFont="1" applyAlignment="1">
      <alignment vertical="center"/>
    </xf>
    <xf numFmtId="169" fontId="7" fillId="0" borderId="0" xfId="0" applyNumberFormat="1" applyFont="1" applyAlignment="1">
      <alignment vertical="center"/>
    </xf>
    <xf numFmtId="171" fontId="7" fillId="0" borderId="0" xfId="0" applyNumberFormat="1" applyFont="1" applyAlignment="1">
      <alignment vertical="center"/>
    </xf>
    <xf numFmtId="171" fontId="7" fillId="0" borderId="5" xfId="0" applyNumberFormat="1" applyFont="1" applyBorder="1" applyAlignment="1">
      <alignment vertical="center"/>
    </xf>
    <xf numFmtId="0" fontId="9" fillId="0" borderId="6" xfId="0" applyFont="1" applyBorder="1" applyAlignment="1">
      <alignment vertical="center"/>
    </xf>
    <xf numFmtId="0" fontId="6" fillId="0" borderId="0" xfId="4" applyFont="1" applyBorder="1" applyAlignment="1">
      <alignment vertical="center"/>
    </xf>
    <xf numFmtId="0" fontId="7" fillId="0" borderId="19" xfId="4" applyFont="1" applyBorder="1" applyAlignment="1">
      <alignment horizontal="center" vertical="center"/>
    </xf>
    <xf numFmtId="0" fontId="7" fillId="0" borderId="19" xfId="4" applyFont="1" applyBorder="1" applyAlignment="1">
      <alignment vertical="center"/>
    </xf>
    <xf numFmtId="37" fontId="7" fillId="0" borderId="10" xfId="4" applyNumberFormat="1" applyFont="1" applyBorder="1" applyAlignment="1">
      <alignment horizontal="center" vertical="center"/>
    </xf>
    <xf numFmtId="37" fontId="7" fillId="0" borderId="6" xfId="4" applyNumberFormat="1" applyFont="1" applyBorder="1" applyAlignment="1">
      <alignment horizontal="center" vertical="center"/>
    </xf>
    <xf numFmtId="3" fontId="6" fillId="0" borderId="0" xfId="4" applyNumberFormat="1" applyFont="1" applyBorder="1" applyAlignment="1">
      <alignment vertical="center"/>
    </xf>
    <xf numFmtId="3" fontId="7" fillId="0" borderId="0" xfId="4" applyNumberFormat="1" applyFont="1" applyBorder="1" applyAlignment="1">
      <alignment vertical="center"/>
    </xf>
    <xf numFmtId="3" fontId="7" fillId="0" borderId="6" xfId="4" applyNumberFormat="1" applyFont="1" applyBorder="1" applyAlignment="1">
      <alignment vertical="center"/>
    </xf>
    <xf numFmtId="0" fontId="11" fillId="0" borderId="0" xfId="5" applyFont="1" applyAlignment="1">
      <alignment vertical="center"/>
    </xf>
    <xf numFmtId="0" fontId="12" fillId="0" borderId="0" xfId="5" applyFont="1" applyBorder="1" applyAlignment="1">
      <alignment horizontal="left" vertical="center"/>
    </xf>
    <xf numFmtId="0" fontId="11" fillId="0" borderId="0" xfId="5" applyFont="1" applyBorder="1" applyAlignment="1">
      <alignment vertical="center"/>
    </xf>
    <xf numFmtId="0" fontId="13" fillId="0" borderId="0" xfId="5" applyFont="1" applyBorder="1" applyAlignment="1">
      <alignment vertical="center"/>
    </xf>
    <xf numFmtId="0" fontId="11" fillId="0" borderId="20" xfId="5" applyFont="1" applyBorder="1" applyAlignment="1">
      <alignment horizontal="center" vertical="center"/>
    </xf>
    <xf numFmtId="0" fontId="11" fillId="0" borderId="21" xfId="5" applyFont="1" applyBorder="1" applyAlignment="1">
      <alignment horizontal="center" vertical="center"/>
    </xf>
    <xf numFmtId="0" fontId="11" fillId="0" borderId="6" xfId="5" applyFont="1" applyBorder="1" applyAlignment="1">
      <alignment horizontal="center" vertical="center"/>
    </xf>
    <xf numFmtId="176" fontId="11" fillId="0" borderId="0" xfId="5" applyNumberFormat="1" applyFont="1" applyAlignment="1">
      <alignment horizontal="left" vertical="center"/>
    </xf>
    <xf numFmtId="3" fontId="11" fillId="0" borderId="0" xfId="5" applyNumberFormat="1" applyFont="1" applyAlignment="1">
      <alignment vertical="center"/>
    </xf>
    <xf numFmtId="3" fontId="11" fillId="0" borderId="0" xfId="5" applyNumberFormat="1" applyFont="1" applyBorder="1" applyAlignment="1">
      <alignment vertical="center"/>
    </xf>
    <xf numFmtId="176" fontId="12" fillId="0" borderId="0" xfId="5" applyNumberFormat="1" applyFont="1" applyAlignment="1">
      <alignment horizontal="left" vertical="center"/>
    </xf>
    <xf numFmtId="3" fontId="12" fillId="0" borderId="0" xfId="5" applyNumberFormat="1" applyFont="1" applyAlignment="1">
      <alignment vertical="center"/>
    </xf>
    <xf numFmtId="3" fontId="12" fillId="0" borderId="0" xfId="5" applyNumberFormat="1" applyFont="1" applyBorder="1" applyAlignment="1">
      <alignment vertical="center"/>
    </xf>
    <xf numFmtId="3" fontId="12" fillId="0" borderId="1" xfId="5" applyNumberFormat="1" applyFont="1" applyBorder="1" applyAlignment="1">
      <alignment vertical="center"/>
    </xf>
    <xf numFmtId="0" fontId="12" fillId="0" borderId="22" xfId="5" applyFont="1" applyBorder="1" applyAlignment="1">
      <alignment horizontal="left" vertical="center"/>
    </xf>
    <xf numFmtId="176" fontId="12" fillId="0" borderId="6" xfId="5" applyNumberFormat="1" applyFont="1" applyBorder="1" applyAlignment="1">
      <alignment horizontal="left" vertical="center"/>
    </xf>
    <xf numFmtId="3" fontId="12" fillId="0" borderId="6" xfId="5" applyNumberFormat="1" applyFont="1" applyBorder="1" applyAlignment="1">
      <alignment vertical="center"/>
    </xf>
    <xf numFmtId="0" fontId="12" fillId="0" borderId="6" xfId="5" applyFont="1" applyBorder="1" applyAlignment="1">
      <alignment horizontal="left" vertical="center"/>
    </xf>
    <xf numFmtId="0" fontId="11" fillId="0" borderId="0" xfId="5" applyFont="1" applyAlignment="1">
      <alignment horizontal="left" vertical="center"/>
    </xf>
    <xf numFmtId="0" fontId="8" fillId="0" borderId="0" xfId="0" applyFont="1" applyAlignment="1">
      <alignment vertical="center" wrapText="1"/>
    </xf>
    <xf numFmtId="0" fontId="4" fillId="0" borderId="0" xfId="2" applyNumberFormat="1" applyFont="1" applyFill="1" applyAlignment="1" applyProtection="1">
      <alignment horizontal="center" vertical="center" wrapText="1"/>
      <protection locked="0"/>
    </xf>
    <xf numFmtId="0" fontId="5" fillId="0" borderId="0" xfId="2" applyFont="1" applyFill="1" applyAlignment="1" applyProtection="1">
      <alignment horizontal="center" vertical="center" wrapText="1"/>
      <protection locked="0"/>
    </xf>
    <xf numFmtId="0" fontId="6" fillId="0" borderId="0" xfId="2" applyNumberFormat="1" applyFont="1" applyFill="1" applyAlignment="1" applyProtection="1">
      <alignment vertical="center" wrapText="1"/>
      <protection locked="0"/>
    </xf>
    <xf numFmtId="0" fontId="7" fillId="0" borderId="0" xfId="2" applyFont="1" applyFill="1" applyAlignment="1" applyProtection="1">
      <alignment vertical="center" wrapText="1"/>
      <protection locked="0"/>
    </xf>
    <xf numFmtId="165" fontId="7" fillId="0" borderId="1" xfId="2" applyNumberFormat="1" applyFont="1" applyFill="1" applyBorder="1" applyAlignment="1" applyProtection="1">
      <alignment horizontal="left" vertical="center"/>
      <protection locked="0"/>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7" fillId="0" borderId="0" xfId="2" applyNumberFormat="1" applyFont="1" applyFill="1" applyAlignment="1" applyProtection="1">
      <alignment horizontal="left" vertical="center" wrapText="1"/>
    </xf>
    <xf numFmtId="0" fontId="7" fillId="0" borderId="0" xfId="2" applyNumberFormat="1" applyFont="1" applyFill="1" applyBorder="1" applyAlignment="1" applyProtection="1">
      <alignment horizontal="left" vertical="center" wrapText="1"/>
      <protection locked="0"/>
    </xf>
    <xf numFmtId="0" fontId="7" fillId="0" borderId="3" xfId="2" applyNumberFormat="1" applyFont="1" applyFill="1" applyBorder="1" applyAlignment="1" applyProtection="1">
      <alignment horizontal="left" vertical="center" wrapText="1"/>
      <protection locked="0"/>
    </xf>
    <xf numFmtId="0" fontId="7" fillId="0" borderId="12" xfId="4" applyFont="1" applyBorder="1" applyAlignment="1">
      <alignment horizontal="center" vertical="center" wrapText="1"/>
    </xf>
    <xf numFmtId="0" fontId="7" fillId="0" borderId="0" xfId="0" applyFont="1" applyAlignment="1">
      <alignment horizontal="center" vertical="center" wrapText="1"/>
    </xf>
    <xf numFmtId="0" fontId="11" fillId="0" borderId="20" xfId="5" applyFont="1" applyBorder="1" applyAlignment="1">
      <alignment horizontal="center" vertical="center" wrapText="1"/>
    </xf>
    <xf numFmtId="0" fontId="11" fillId="0" borderId="21" xfId="5" applyFont="1" applyBorder="1" applyAlignment="1">
      <alignment horizontal="center" vertical="center" wrapText="1"/>
    </xf>
    <xf numFmtId="0" fontId="17" fillId="0" borderId="0" xfId="0" applyFont="1"/>
    <xf numFmtId="0" fontId="18" fillId="0" borderId="0" xfId="0" applyFont="1"/>
    <xf numFmtId="49" fontId="6" fillId="0" borderId="3" xfId="3" applyNumberFormat="1" applyFont="1" applyFill="1" applyBorder="1" applyAlignment="1" applyProtection="1">
      <alignment horizontal="center" vertical="center"/>
      <protection locked="0"/>
    </xf>
  </cellXfs>
  <cellStyles count="6">
    <cellStyle name="Normal" xfId="0" builtinId="0"/>
    <cellStyle name="Normal 10" xfId="2" xr:uid="{00000000-0005-0000-0000-000001000000}"/>
    <cellStyle name="Normal 2" xfId="4" xr:uid="{00000000-0005-0000-0000-000002000000}"/>
    <cellStyle name="Normal 3" xfId="5" xr:uid="{00000000-0005-0000-0000-000003000000}"/>
    <cellStyle name="Normal 5" xfId="3" xr:uid="{00000000-0005-0000-0000-000004000000}"/>
    <cellStyle name="Normal_99db08co"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1514475</xdr:colOff>
      <xdr:row>10</xdr:row>
      <xdr:rowOff>38100</xdr:rowOff>
    </xdr:from>
    <xdr:to>
      <xdr:col>0</xdr:col>
      <xdr:colOff>1695450</xdr:colOff>
      <xdr:row>11</xdr:row>
      <xdr:rowOff>9525</xdr:rowOff>
    </xdr:to>
    <xdr:sp macro="" textlink="">
      <xdr:nvSpPr>
        <xdr:cNvPr id="2" name="Text Box 2">
          <a:extLst>
            <a:ext uri="{FF2B5EF4-FFF2-40B4-BE49-F238E27FC236}">
              <a16:creationId xmlns:a16="http://schemas.microsoft.com/office/drawing/2014/main" id="{F87D2294-FF53-459D-A1AB-E7896BB7205C}"/>
            </a:ext>
          </a:extLst>
        </xdr:cNvPr>
        <xdr:cNvSpPr txBox="1">
          <a:spLocks noChangeArrowheads="1"/>
        </xdr:cNvSpPr>
      </xdr:nvSpPr>
      <xdr:spPr bwMode="auto">
        <a:xfrm>
          <a:off x="1514475" y="1962150"/>
          <a:ext cx="1809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en-US" sz="400" b="0" i="0" u="none" strike="noStrike" baseline="0">
              <a:solidFill>
                <a:srgbClr val="000000"/>
              </a:solidFill>
              <a:latin typeface="Arial"/>
              <a:cs typeface="Arial"/>
            </a:rPr>
            <a:t>4</a:t>
          </a:r>
        </a:p>
      </xdr:txBody>
    </xdr:sp>
    <xdr:clientData/>
  </xdr:twoCellAnchor>
  <xdr:twoCellAnchor>
    <xdr:from>
      <xdr:col>0</xdr:col>
      <xdr:colOff>1514475</xdr:colOff>
      <xdr:row>23</xdr:row>
      <xdr:rowOff>38100</xdr:rowOff>
    </xdr:from>
    <xdr:to>
      <xdr:col>0</xdr:col>
      <xdr:colOff>1695450</xdr:colOff>
      <xdr:row>24</xdr:row>
      <xdr:rowOff>9525</xdr:rowOff>
    </xdr:to>
    <xdr:sp macro="" textlink="">
      <xdr:nvSpPr>
        <xdr:cNvPr id="3" name="Text Box 3">
          <a:extLst>
            <a:ext uri="{FF2B5EF4-FFF2-40B4-BE49-F238E27FC236}">
              <a16:creationId xmlns:a16="http://schemas.microsoft.com/office/drawing/2014/main" id="{1A40DB86-DD9B-42E4-9A7F-252183C00A19}"/>
            </a:ext>
          </a:extLst>
        </xdr:cNvPr>
        <xdr:cNvSpPr txBox="1">
          <a:spLocks noChangeArrowheads="1"/>
        </xdr:cNvSpPr>
      </xdr:nvSpPr>
      <xdr:spPr bwMode="auto">
        <a:xfrm>
          <a:off x="1514475" y="4438650"/>
          <a:ext cx="1809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en-US" sz="400" b="0" i="0" u="none" strike="noStrike" baseline="0">
              <a:solidFill>
                <a:srgbClr val="000000"/>
              </a:solidFill>
              <a:latin typeface="Arial"/>
              <a:cs typeface="Arial"/>
            </a:rPr>
            <a:t>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FC9E6-5A5F-4B58-A46E-302D17B0A222}">
  <sheetPr>
    <pageSetUpPr fitToPage="1"/>
  </sheetPr>
  <dimension ref="A1:D33"/>
  <sheetViews>
    <sheetView showGridLines="0" tabSelected="1" workbookViewId="0">
      <selection activeCell="G11" sqref="G11"/>
    </sheetView>
  </sheetViews>
  <sheetFormatPr defaultRowHeight="15"/>
  <cols>
    <col min="1" max="1" width="40" customWidth="1"/>
    <col min="2" max="4" width="23" customWidth="1"/>
  </cols>
  <sheetData>
    <row r="1" spans="1:4">
      <c r="A1" s="1">
        <v>44728</v>
      </c>
    </row>
    <row r="2" spans="1:4">
      <c r="A2" s="165" t="s">
        <v>396</v>
      </c>
      <c r="B2" s="166"/>
      <c r="C2" s="166"/>
      <c r="D2" s="166"/>
    </row>
    <row r="3" spans="1:4" ht="18.75" customHeight="1">
      <c r="A3" s="167" t="s">
        <v>427</v>
      </c>
      <c r="B3" s="168"/>
      <c r="C3" s="168"/>
      <c r="D3" s="168"/>
    </row>
    <row r="4" spans="1:4" ht="15" customHeight="1" thickBot="1">
      <c r="A4" s="169"/>
      <c r="B4" s="169"/>
      <c r="C4" s="169"/>
      <c r="D4" s="169"/>
    </row>
    <row r="5" spans="1:4" ht="37.5" customHeight="1" thickTop="1">
      <c r="A5" s="2" t="s">
        <v>1</v>
      </c>
      <c r="B5" s="3" t="s">
        <v>2</v>
      </c>
      <c r="C5" s="4" t="s">
        <v>3</v>
      </c>
      <c r="D5" s="4" t="s">
        <v>428</v>
      </c>
    </row>
    <row r="6" spans="1:4" ht="18.75" customHeight="1">
      <c r="A6" s="5" t="s">
        <v>5</v>
      </c>
      <c r="B6" s="181" t="s">
        <v>429</v>
      </c>
      <c r="C6" s="181" t="s">
        <v>430</v>
      </c>
      <c r="D6" s="181" t="s">
        <v>431</v>
      </c>
    </row>
    <row r="7" spans="1:4" ht="18.75" customHeight="1">
      <c r="A7" s="6" t="s">
        <v>6</v>
      </c>
      <c r="B7" s="10">
        <v>27420</v>
      </c>
      <c r="C7" s="10">
        <v>28667</v>
      </c>
      <c r="D7" s="10">
        <v>28970</v>
      </c>
    </row>
    <row r="8" spans="1:4" ht="18.75" customHeight="1">
      <c r="A8" s="7" t="s">
        <v>7</v>
      </c>
      <c r="B8" s="11">
        <v>25247</v>
      </c>
      <c r="C8" s="11">
        <v>20541</v>
      </c>
      <c r="D8" s="11">
        <v>18688</v>
      </c>
    </row>
    <row r="9" spans="1:4" ht="18.75" customHeight="1">
      <c r="A9" s="8" t="s">
        <v>8</v>
      </c>
      <c r="B9" s="11">
        <v>4772</v>
      </c>
      <c r="C9" s="11">
        <v>3728</v>
      </c>
      <c r="D9" s="11">
        <v>2651</v>
      </c>
    </row>
    <row r="10" spans="1:4" ht="18.75" customHeight="1">
      <c r="A10" s="7" t="s">
        <v>9</v>
      </c>
      <c r="B10" s="11">
        <v>6858</v>
      </c>
      <c r="C10" s="11">
        <v>6074</v>
      </c>
      <c r="D10" s="11">
        <v>5396</v>
      </c>
    </row>
    <row r="11" spans="1:4" ht="18.75" customHeight="1">
      <c r="A11" s="8" t="s">
        <v>10</v>
      </c>
      <c r="B11" s="11">
        <v>1394</v>
      </c>
      <c r="C11" s="11">
        <v>998</v>
      </c>
      <c r="D11" s="11">
        <v>1441</v>
      </c>
    </row>
    <row r="12" spans="1:4" ht="18.75" customHeight="1">
      <c r="A12" s="7" t="s">
        <v>11</v>
      </c>
      <c r="B12" s="11">
        <v>711</v>
      </c>
      <c r="C12" s="11">
        <v>620</v>
      </c>
      <c r="D12" s="11">
        <v>833</v>
      </c>
    </row>
    <row r="13" spans="1:4" ht="18.75" customHeight="1">
      <c r="A13" s="8" t="s">
        <v>12</v>
      </c>
      <c r="B13" s="11">
        <v>52</v>
      </c>
      <c r="C13" s="11">
        <v>61</v>
      </c>
      <c r="D13" s="11">
        <v>142</v>
      </c>
    </row>
    <row r="14" spans="1:4" ht="18.75" customHeight="1">
      <c r="A14" s="7" t="s">
        <v>13</v>
      </c>
      <c r="B14" s="11">
        <v>5762</v>
      </c>
      <c r="C14" s="11">
        <v>5833</v>
      </c>
      <c r="D14" s="11">
        <v>1486</v>
      </c>
    </row>
    <row r="15" spans="1:4" ht="26.25" customHeight="1">
      <c r="A15" s="170" t="s">
        <v>422</v>
      </c>
      <c r="B15" s="170"/>
      <c r="C15" s="170"/>
      <c r="D15" s="170"/>
    </row>
    <row r="16" spans="1:4" ht="41.25" customHeight="1">
      <c r="A16" s="171" t="s">
        <v>423</v>
      </c>
      <c r="B16" s="171"/>
      <c r="C16" s="171"/>
      <c r="D16" s="171"/>
    </row>
    <row r="17" spans="1:4" ht="52.5" customHeight="1">
      <c r="A17" s="164" t="s">
        <v>16</v>
      </c>
      <c r="B17" s="164"/>
      <c r="C17" s="164"/>
      <c r="D17" s="164"/>
    </row>
    <row r="18" spans="1:4" ht="26.25" customHeight="1">
      <c r="A18" s="164" t="s">
        <v>17</v>
      </c>
      <c r="B18" s="164"/>
      <c r="C18" s="164"/>
      <c r="D18" s="164"/>
    </row>
    <row r="19" spans="1:4" ht="41.25" customHeight="1">
      <c r="A19" s="171" t="s">
        <v>18</v>
      </c>
      <c r="B19" s="171"/>
      <c r="C19" s="171"/>
      <c r="D19" s="171"/>
    </row>
    <row r="20" spans="1:4" ht="41.25" customHeight="1">
      <c r="A20" s="171" t="s">
        <v>424</v>
      </c>
      <c r="B20" s="171"/>
      <c r="C20" s="171"/>
      <c r="D20" s="171"/>
    </row>
    <row r="21" spans="1:4" ht="56.25" customHeight="1">
      <c r="A21" s="171" t="s">
        <v>20</v>
      </c>
      <c r="B21" s="171"/>
      <c r="C21" s="171"/>
      <c r="D21" s="171"/>
    </row>
    <row r="22" spans="1:4" ht="29.45" customHeight="1">
      <c r="A22" s="164" t="s">
        <v>412</v>
      </c>
      <c r="B22" s="164"/>
      <c r="C22" s="164"/>
      <c r="D22" s="164"/>
    </row>
    <row r="23" spans="1:4" ht="46.5" customHeight="1">
      <c r="A23" s="164" t="s">
        <v>22</v>
      </c>
      <c r="B23" s="164"/>
      <c r="C23" s="164"/>
      <c r="D23" s="164"/>
    </row>
    <row r="24" spans="1:4" ht="39" customHeight="1">
      <c r="A24" s="171" t="s">
        <v>23</v>
      </c>
      <c r="B24" s="171"/>
      <c r="C24" s="171"/>
      <c r="D24" s="171"/>
    </row>
    <row r="25" spans="1:4" ht="26.25" customHeight="1">
      <c r="A25" s="171" t="s">
        <v>24</v>
      </c>
      <c r="B25" s="171"/>
      <c r="C25" s="171"/>
      <c r="D25" s="171"/>
    </row>
    <row r="26" spans="1:4" ht="41.25" customHeight="1">
      <c r="A26" s="171" t="s">
        <v>25</v>
      </c>
      <c r="B26" s="171"/>
      <c r="C26" s="171"/>
      <c r="D26" s="171"/>
    </row>
    <row r="27" spans="1:4" ht="67.900000000000006" customHeight="1">
      <c r="A27" s="171" t="s">
        <v>26</v>
      </c>
      <c r="B27" s="171"/>
      <c r="C27" s="171"/>
      <c r="D27" s="171"/>
    </row>
    <row r="28" spans="1:4" ht="19.149999999999999" customHeight="1">
      <c r="A28" s="171" t="s">
        <v>27</v>
      </c>
      <c r="B28" s="171"/>
      <c r="C28" s="171"/>
      <c r="D28" s="171"/>
    </row>
    <row r="29" spans="1:4" ht="71.45" customHeight="1">
      <c r="A29" s="171" t="s">
        <v>28</v>
      </c>
      <c r="B29" s="171"/>
      <c r="C29" s="171"/>
      <c r="D29" s="171"/>
    </row>
    <row r="30" spans="1:4" ht="28.15" customHeight="1">
      <c r="A30" s="171" t="s">
        <v>29</v>
      </c>
      <c r="B30" s="171"/>
      <c r="C30" s="171"/>
      <c r="D30" s="171"/>
    </row>
    <row r="31" spans="1:4" ht="82.9" customHeight="1">
      <c r="A31" s="171" t="s">
        <v>425</v>
      </c>
      <c r="B31" s="171"/>
      <c r="C31" s="171"/>
      <c r="D31" s="171"/>
    </row>
    <row r="32" spans="1:4" ht="61.15" customHeight="1">
      <c r="A32" s="164" t="s">
        <v>426</v>
      </c>
      <c r="B32" s="164"/>
      <c r="C32" s="164"/>
      <c r="D32" s="164"/>
    </row>
    <row r="33" spans="1:4" s="179" customFormat="1" ht="14.25">
      <c r="A33" s="180" t="s">
        <v>413</v>
      </c>
      <c r="B33" s="180"/>
      <c r="C33" s="180"/>
      <c r="D33" s="180"/>
    </row>
  </sheetData>
  <mergeCells count="22">
    <mergeCell ref="A33:D33"/>
    <mergeCell ref="A30:D30"/>
    <mergeCell ref="A31:D31"/>
    <mergeCell ref="A32:D32"/>
    <mergeCell ref="A24:D24"/>
    <mergeCell ref="A25:D25"/>
    <mergeCell ref="A26:D26"/>
    <mergeCell ref="A27:D27"/>
    <mergeCell ref="A28:D28"/>
    <mergeCell ref="A29:D29"/>
    <mergeCell ref="A18:D18"/>
    <mergeCell ref="A19:D19"/>
    <mergeCell ref="A20:D20"/>
    <mergeCell ref="A21:D21"/>
    <mergeCell ref="A22:D22"/>
    <mergeCell ref="A23:D23"/>
    <mergeCell ref="A2:D2"/>
    <mergeCell ref="A3:D3"/>
    <mergeCell ref="A4:D4"/>
    <mergeCell ref="A15:D15"/>
    <mergeCell ref="A16:D16"/>
    <mergeCell ref="A17:D17"/>
  </mergeCells>
  <pageMargins left="0.7" right="0.7" top="0.75" bottom="0.75" header="0.3" footer="0.3"/>
  <pageSetup scale="57" orientation="portrait" r:id="rId1"/>
  <ignoredErrors>
    <ignoredError sqref="B6:D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29"/>
  <sheetViews>
    <sheetView showGridLines="0" workbookViewId="0">
      <selection sqref="A1:D1"/>
    </sheetView>
  </sheetViews>
  <sheetFormatPr defaultRowHeight="15"/>
  <cols>
    <col min="1" max="1" width="35.7109375" customWidth="1"/>
    <col min="2" max="4" width="20" customWidth="1"/>
  </cols>
  <sheetData>
    <row r="1" spans="1:4" ht="18.75" customHeight="1">
      <c r="A1" s="167" t="s">
        <v>94</v>
      </c>
      <c r="B1" s="168"/>
      <c r="C1" s="168"/>
      <c r="D1" s="168"/>
    </row>
    <row r="2" spans="1:4" ht="18.75" customHeight="1" thickBot="1">
      <c r="A2" s="169"/>
      <c r="B2" s="169"/>
      <c r="C2" s="169"/>
      <c r="D2" s="169"/>
    </row>
    <row r="3" spans="1:4" ht="37.5" customHeight="1" thickTop="1">
      <c r="A3" s="2" t="s">
        <v>1</v>
      </c>
      <c r="B3" s="3" t="s">
        <v>2</v>
      </c>
      <c r="C3" s="4" t="s">
        <v>84</v>
      </c>
      <c r="D3" s="4" t="s">
        <v>95</v>
      </c>
    </row>
    <row r="4" spans="1:4" ht="18.75" customHeight="1">
      <c r="A4" s="5" t="s">
        <v>96</v>
      </c>
      <c r="B4" s="9">
        <v>135061</v>
      </c>
      <c r="C4" s="9">
        <v>144453</v>
      </c>
      <c r="D4" s="9">
        <v>66293</v>
      </c>
    </row>
    <row r="5" spans="1:4" ht="18.75" customHeight="1">
      <c r="A5" s="6" t="s">
        <v>76</v>
      </c>
      <c r="B5" s="10">
        <v>51126</v>
      </c>
      <c r="C5" s="10">
        <v>59470</v>
      </c>
      <c r="D5" s="10">
        <v>24458</v>
      </c>
    </row>
    <row r="6" spans="1:4" ht="18.75" customHeight="1">
      <c r="A6" s="7" t="s">
        <v>77</v>
      </c>
      <c r="B6" s="11">
        <v>42454</v>
      </c>
      <c r="C6" s="11">
        <v>42385</v>
      </c>
      <c r="D6" s="11">
        <v>26001</v>
      </c>
    </row>
    <row r="7" spans="1:4" ht="18.75" customHeight="1">
      <c r="A7" s="8" t="s">
        <v>78</v>
      </c>
      <c r="B7" s="11">
        <v>11507</v>
      </c>
      <c r="C7" s="11">
        <v>11183</v>
      </c>
      <c r="D7" s="11">
        <v>3469</v>
      </c>
    </row>
    <row r="8" spans="1:4" ht="18.75" customHeight="1">
      <c r="A8" s="7" t="s">
        <v>79</v>
      </c>
      <c r="B8" s="11">
        <v>9496</v>
      </c>
      <c r="C8" s="11">
        <v>10164</v>
      </c>
      <c r="D8" s="11">
        <v>4411</v>
      </c>
    </row>
    <row r="9" spans="1:4" ht="18.75" customHeight="1">
      <c r="A9" s="8" t="s">
        <v>80</v>
      </c>
      <c r="B9" s="11">
        <v>2703</v>
      </c>
      <c r="C9" s="11">
        <v>3025</v>
      </c>
      <c r="D9" s="11">
        <v>2006</v>
      </c>
    </row>
    <row r="10" spans="1:4" ht="18.75" customHeight="1">
      <c r="A10" s="7" t="s">
        <v>81</v>
      </c>
      <c r="B10" s="11">
        <v>2276</v>
      </c>
      <c r="C10" s="11">
        <v>1919</v>
      </c>
      <c r="D10" s="11">
        <v>2465</v>
      </c>
    </row>
    <row r="11" spans="1:4" ht="18.75" customHeight="1">
      <c r="A11" s="8" t="s">
        <v>82</v>
      </c>
      <c r="B11" s="11">
        <v>120</v>
      </c>
      <c r="C11" s="11">
        <v>396</v>
      </c>
      <c r="D11" s="11">
        <v>430</v>
      </c>
    </row>
    <row r="12" spans="1:4" ht="18.75" customHeight="1">
      <c r="A12" s="7" t="s">
        <v>83</v>
      </c>
      <c r="B12" s="11">
        <v>15379</v>
      </c>
      <c r="C12" s="11">
        <v>15911</v>
      </c>
      <c r="D12" s="11">
        <v>3053</v>
      </c>
    </row>
    <row r="13" spans="1:4" ht="26.25" customHeight="1">
      <c r="A13" s="174" t="s">
        <v>97</v>
      </c>
      <c r="B13" s="174"/>
      <c r="C13" s="174"/>
      <c r="D13" s="174"/>
    </row>
    <row r="14" spans="1:4" ht="56.25" customHeight="1">
      <c r="A14" s="173" t="s">
        <v>98</v>
      </c>
      <c r="B14" s="173"/>
      <c r="C14" s="173"/>
      <c r="D14" s="173"/>
    </row>
    <row r="15" spans="1:4" ht="26.25" customHeight="1">
      <c r="A15" s="172" t="s">
        <v>87</v>
      </c>
      <c r="B15" s="172"/>
      <c r="C15" s="172"/>
      <c r="D15" s="172"/>
    </row>
    <row r="16" spans="1:4" ht="41.25" customHeight="1">
      <c r="A16" s="172" t="s">
        <v>88</v>
      </c>
      <c r="B16" s="172"/>
      <c r="C16" s="172"/>
      <c r="D16" s="172"/>
    </row>
    <row r="17" spans="1:4" ht="41.25" customHeight="1">
      <c r="A17" s="173" t="s">
        <v>89</v>
      </c>
      <c r="B17" s="173"/>
      <c r="C17" s="173"/>
      <c r="D17" s="173"/>
    </row>
    <row r="18" spans="1:4" ht="67.5" customHeight="1">
      <c r="A18" s="173" t="s">
        <v>103</v>
      </c>
      <c r="B18" s="173"/>
      <c r="C18" s="173"/>
      <c r="D18" s="173"/>
    </row>
    <row r="19" spans="1:4" ht="26.25" customHeight="1">
      <c r="A19" s="172" t="s">
        <v>99</v>
      </c>
      <c r="B19" s="172"/>
      <c r="C19" s="172"/>
      <c r="D19" s="172"/>
    </row>
    <row r="20" spans="1:4" ht="41.25" customHeight="1">
      <c r="A20" s="172" t="s">
        <v>91</v>
      </c>
      <c r="B20" s="172"/>
      <c r="C20" s="172"/>
      <c r="D20" s="172"/>
    </row>
    <row r="21" spans="1:4" ht="56.25" customHeight="1">
      <c r="A21" s="173" t="s">
        <v>92</v>
      </c>
      <c r="B21" s="173"/>
      <c r="C21" s="173"/>
      <c r="D21" s="173"/>
    </row>
    <row r="22" spans="1:4" ht="26.25" customHeight="1">
      <c r="A22" s="173" t="s">
        <v>100</v>
      </c>
      <c r="B22" s="173"/>
      <c r="C22" s="173"/>
      <c r="D22" s="173"/>
    </row>
    <row r="23" spans="1:4" ht="41.25" customHeight="1">
      <c r="A23" s="172" t="s">
        <v>58</v>
      </c>
      <c r="B23" s="172"/>
      <c r="C23" s="172"/>
      <c r="D23" s="172"/>
    </row>
    <row r="24" spans="1:4" ht="82.5" customHeight="1">
      <c r="A24" s="172" t="s">
        <v>59</v>
      </c>
      <c r="B24" s="172"/>
      <c r="C24" s="172"/>
      <c r="D24" s="172"/>
    </row>
    <row r="25" spans="1:4" ht="26.25" customHeight="1">
      <c r="A25" s="172" t="s">
        <v>27</v>
      </c>
      <c r="B25" s="172"/>
      <c r="C25" s="172"/>
      <c r="D25" s="172"/>
    </row>
    <row r="26" spans="1:4" ht="82.5" customHeight="1">
      <c r="A26" s="172" t="s">
        <v>101</v>
      </c>
      <c r="B26" s="172"/>
      <c r="C26" s="172"/>
      <c r="D26" s="172"/>
    </row>
    <row r="27" spans="1:4" ht="41.25" customHeight="1">
      <c r="A27" s="172" t="s">
        <v>61</v>
      </c>
      <c r="B27" s="172"/>
      <c r="C27" s="172"/>
      <c r="D27" s="172"/>
    </row>
    <row r="28" spans="1:4" ht="93.75" customHeight="1">
      <c r="A28" s="172" t="s">
        <v>102</v>
      </c>
      <c r="B28" s="172"/>
      <c r="C28" s="172"/>
      <c r="D28" s="172"/>
    </row>
    <row r="29" spans="1:4" ht="18.75" customHeight="1">
      <c r="A29" s="172" t="s">
        <v>72</v>
      </c>
      <c r="B29" s="172"/>
      <c r="C29" s="172"/>
      <c r="D29" s="172"/>
    </row>
  </sheetData>
  <mergeCells count="19">
    <mergeCell ref="A22:D22"/>
    <mergeCell ref="A1:D1"/>
    <mergeCell ref="A2:D2"/>
    <mergeCell ref="A13:D13"/>
    <mergeCell ref="A14:D14"/>
    <mergeCell ref="A15:D15"/>
    <mergeCell ref="A16:D16"/>
    <mergeCell ref="A17:D17"/>
    <mergeCell ref="A18:D18"/>
    <mergeCell ref="A19:D19"/>
    <mergeCell ref="A20:D20"/>
    <mergeCell ref="A21:D21"/>
    <mergeCell ref="A29:D29"/>
    <mergeCell ref="A23:D23"/>
    <mergeCell ref="A24:D24"/>
    <mergeCell ref="A25:D25"/>
    <mergeCell ref="A26:D26"/>
    <mergeCell ref="A27:D27"/>
    <mergeCell ref="A28:D28"/>
  </mergeCells>
  <pageMargins left="0.7" right="0.7" top="0.75" bottom="0.75" header="0.3" footer="0.3"/>
  <pageSetup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9"/>
  <sheetViews>
    <sheetView showGridLines="0" workbookViewId="0">
      <selection sqref="A1:D1"/>
    </sheetView>
  </sheetViews>
  <sheetFormatPr defaultRowHeight="15"/>
  <cols>
    <col min="1" max="1" width="35.7109375" customWidth="1"/>
    <col min="2" max="4" width="20" customWidth="1"/>
  </cols>
  <sheetData>
    <row r="1" spans="1:4" ht="18.75" customHeight="1">
      <c r="A1" s="167" t="s">
        <v>104</v>
      </c>
      <c r="B1" s="168"/>
      <c r="C1" s="168"/>
      <c r="D1" s="168"/>
    </row>
    <row r="2" spans="1:4" ht="18.75" customHeight="1" thickBot="1">
      <c r="A2" s="169"/>
      <c r="B2" s="169"/>
      <c r="C2" s="169"/>
      <c r="D2" s="169"/>
    </row>
    <row r="3" spans="1:4" ht="37.5" customHeight="1" thickTop="1">
      <c r="A3" s="2" t="s">
        <v>1</v>
      </c>
      <c r="B3" s="3" t="s">
        <v>2</v>
      </c>
      <c r="C3" s="4" t="s">
        <v>84</v>
      </c>
      <c r="D3" s="4" t="s">
        <v>105</v>
      </c>
    </row>
    <row r="4" spans="1:4" ht="18.75" customHeight="1">
      <c r="A4" s="5" t="s">
        <v>96</v>
      </c>
      <c r="B4" s="9">
        <v>148327</v>
      </c>
      <c r="C4" s="9">
        <v>142553</v>
      </c>
      <c r="D4" s="9">
        <v>76633</v>
      </c>
    </row>
    <row r="5" spans="1:4" ht="18.75" customHeight="1">
      <c r="A5" s="6" t="s">
        <v>76</v>
      </c>
      <c r="B5" s="10">
        <v>59312</v>
      </c>
      <c r="C5" s="10">
        <v>51832</v>
      </c>
      <c r="D5" s="10">
        <v>32947</v>
      </c>
    </row>
    <row r="6" spans="1:4" ht="18.75" customHeight="1">
      <c r="A6" s="7" t="s">
        <v>77</v>
      </c>
      <c r="B6" s="11">
        <v>43807</v>
      </c>
      <c r="C6" s="11">
        <v>44185</v>
      </c>
      <c r="D6" s="11">
        <v>26237</v>
      </c>
    </row>
    <row r="7" spans="1:4" ht="18.75" customHeight="1">
      <c r="A7" s="8" t="s">
        <v>78</v>
      </c>
      <c r="B7" s="11">
        <v>10418</v>
      </c>
      <c r="C7" s="11">
        <v>12162</v>
      </c>
      <c r="D7" s="11">
        <v>3197</v>
      </c>
    </row>
    <row r="8" spans="1:4" ht="18.75" customHeight="1">
      <c r="A8" s="7" t="s">
        <v>79</v>
      </c>
      <c r="B8" s="11">
        <v>10302</v>
      </c>
      <c r="C8" s="11">
        <v>10401</v>
      </c>
      <c r="D8" s="11">
        <v>5115</v>
      </c>
    </row>
    <row r="9" spans="1:4" ht="18.75" customHeight="1">
      <c r="A9" s="8" t="s">
        <v>80</v>
      </c>
      <c r="B9" s="11">
        <v>4992</v>
      </c>
      <c r="C9" s="11">
        <v>5154</v>
      </c>
      <c r="D9" s="11">
        <v>2856</v>
      </c>
    </row>
    <row r="10" spans="1:4" ht="18.75" customHeight="1">
      <c r="A10" s="7" t="s">
        <v>81</v>
      </c>
      <c r="B10" s="11">
        <v>1764</v>
      </c>
      <c r="C10" s="11">
        <v>1575</v>
      </c>
      <c r="D10" s="11">
        <v>2131</v>
      </c>
    </row>
    <row r="11" spans="1:4" ht="18.75" customHeight="1">
      <c r="A11" s="8" t="s">
        <v>82</v>
      </c>
      <c r="B11" s="11">
        <v>167</v>
      </c>
      <c r="C11" s="11">
        <v>326</v>
      </c>
      <c r="D11" s="11">
        <v>543</v>
      </c>
    </row>
    <row r="12" spans="1:4" ht="18.75" customHeight="1">
      <c r="A12" s="7" t="s">
        <v>83</v>
      </c>
      <c r="B12" s="11">
        <v>17565</v>
      </c>
      <c r="C12" s="11">
        <v>16918</v>
      </c>
      <c r="D12" s="11">
        <v>3607</v>
      </c>
    </row>
    <row r="13" spans="1:4" ht="18.75" customHeight="1">
      <c r="A13" s="174" t="s">
        <v>106</v>
      </c>
      <c r="B13" s="174"/>
      <c r="C13" s="174"/>
      <c r="D13" s="174"/>
    </row>
    <row r="14" spans="1:4" ht="56.25" customHeight="1">
      <c r="A14" s="173" t="s">
        <v>98</v>
      </c>
      <c r="B14" s="173"/>
      <c r="C14" s="173"/>
      <c r="D14" s="173"/>
    </row>
    <row r="15" spans="1:4" ht="26.25" customHeight="1">
      <c r="A15" s="172" t="s">
        <v>87</v>
      </c>
      <c r="B15" s="172"/>
      <c r="C15" s="172"/>
      <c r="D15" s="172"/>
    </row>
    <row r="16" spans="1:4" ht="41.25" customHeight="1">
      <c r="A16" s="172" t="s">
        <v>88</v>
      </c>
      <c r="B16" s="172"/>
      <c r="C16" s="172"/>
      <c r="D16" s="172"/>
    </row>
    <row r="17" spans="1:4" ht="41.25" customHeight="1">
      <c r="A17" s="173" t="s">
        <v>89</v>
      </c>
      <c r="B17" s="173"/>
      <c r="C17" s="173"/>
      <c r="D17" s="173"/>
    </row>
    <row r="18" spans="1:4" ht="41.25" customHeight="1">
      <c r="A18" s="173" t="s">
        <v>107</v>
      </c>
      <c r="B18" s="173"/>
      <c r="C18" s="173"/>
      <c r="D18" s="173"/>
    </row>
    <row r="19" spans="1:4" ht="26.25" customHeight="1">
      <c r="A19" s="172" t="s">
        <v>99</v>
      </c>
      <c r="B19" s="172"/>
      <c r="C19" s="172"/>
      <c r="D19" s="172"/>
    </row>
    <row r="20" spans="1:4" ht="41.25" customHeight="1">
      <c r="A20" s="172" t="s">
        <v>91</v>
      </c>
      <c r="B20" s="172"/>
      <c r="C20" s="172"/>
      <c r="D20" s="172"/>
    </row>
    <row r="21" spans="1:4" ht="41.25" customHeight="1">
      <c r="A21" s="173" t="s">
        <v>108</v>
      </c>
      <c r="B21" s="173"/>
      <c r="C21" s="173"/>
      <c r="D21" s="173"/>
    </row>
    <row r="22" spans="1:4" ht="26.25" customHeight="1">
      <c r="A22" s="173" t="s">
        <v>109</v>
      </c>
      <c r="B22" s="173"/>
      <c r="C22" s="173"/>
      <c r="D22" s="173"/>
    </row>
    <row r="23" spans="1:4" ht="41.25" customHeight="1">
      <c r="A23" s="172" t="s">
        <v>58</v>
      </c>
      <c r="B23" s="172"/>
      <c r="C23" s="172"/>
      <c r="D23" s="172"/>
    </row>
    <row r="24" spans="1:4" ht="82.5" customHeight="1">
      <c r="A24" s="172" t="s">
        <v>110</v>
      </c>
      <c r="B24" s="172"/>
      <c r="C24" s="172"/>
      <c r="D24" s="172"/>
    </row>
    <row r="25" spans="1:4" ht="26.25" customHeight="1">
      <c r="A25" s="172" t="s">
        <v>27</v>
      </c>
      <c r="B25" s="172"/>
      <c r="C25" s="172"/>
      <c r="D25" s="172"/>
    </row>
    <row r="26" spans="1:4" ht="67.5" customHeight="1">
      <c r="A26" s="172" t="s">
        <v>111</v>
      </c>
      <c r="B26" s="172"/>
      <c r="C26" s="172"/>
      <c r="D26" s="172"/>
    </row>
    <row r="27" spans="1:4" ht="41.25" customHeight="1">
      <c r="A27" s="172" t="s">
        <v>61</v>
      </c>
      <c r="B27" s="172"/>
      <c r="C27" s="172"/>
      <c r="D27" s="172"/>
    </row>
    <row r="28" spans="1:4" ht="93.75" customHeight="1">
      <c r="A28" s="172" t="s">
        <v>112</v>
      </c>
      <c r="B28" s="172"/>
      <c r="C28" s="172"/>
      <c r="D28" s="172"/>
    </row>
    <row r="29" spans="1:4" ht="18.75" customHeight="1">
      <c r="A29" s="172" t="s">
        <v>72</v>
      </c>
      <c r="B29" s="172"/>
      <c r="C29" s="172"/>
      <c r="D29" s="172"/>
    </row>
  </sheetData>
  <mergeCells count="19">
    <mergeCell ref="A22:D22"/>
    <mergeCell ref="A1:D1"/>
    <mergeCell ref="A2:D2"/>
    <mergeCell ref="A13:D13"/>
    <mergeCell ref="A14:D14"/>
    <mergeCell ref="A15:D15"/>
    <mergeCell ref="A16:D16"/>
    <mergeCell ref="A17:D17"/>
    <mergeCell ref="A18:D18"/>
    <mergeCell ref="A19:D19"/>
    <mergeCell ref="A20:D20"/>
    <mergeCell ref="A21:D21"/>
    <mergeCell ref="A29:D29"/>
    <mergeCell ref="A23:D23"/>
    <mergeCell ref="A24:D24"/>
    <mergeCell ref="A25:D25"/>
    <mergeCell ref="A26:D26"/>
    <mergeCell ref="A27:D27"/>
    <mergeCell ref="A28:D28"/>
  </mergeCells>
  <pageMargins left="0.7" right="0.7" top="0.75" bottom="0.75" header="0.3" footer="0.3"/>
  <pageSetup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29"/>
  <sheetViews>
    <sheetView showGridLines="0" workbookViewId="0">
      <selection sqref="A1:D1"/>
    </sheetView>
  </sheetViews>
  <sheetFormatPr defaultRowHeight="15"/>
  <cols>
    <col min="1" max="1" width="35.7109375" customWidth="1"/>
    <col min="2" max="4" width="20" customWidth="1"/>
  </cols>
  <sheetData>
    <row r="1" spans="1:4" ht="18.75" customHeight="1">
      <c r="A1" s="167" t="s">
        <v>113</v>
      </c>
      <c r="B1" s="168"/>
      <c r="C1" s="168"/>
      <c r="D1" s="168"/>
    </row>
    <row r="2" spans="1:4" ht="18.75" customHeight="1" thickBot="1">
      <c r="A2" s="169"/>
      <c r="B2" s="169"/>
      <c r="C2" s="169"/>
      <c r="D2" s="169"/>
    </row>
    <row r="3" spans="1:4" ht="37.5" customHeight="1" thickTop="1">
      <c r="A3" s="2" t="s">
        <v>1</v>
      </c>
      <c r="B3" s="3" t="s">
        <v>2</v>
      </c>
      <c r="C3" s="4" t="s">
        <v>84</v>
      </c>
      <c r="D3" s="4" t="s">
        <v>114</v>
      </c>
    </row>
    <row r="4" spans="1:4" ht="18.75" customHeight="1">
      <c r="A4" s="5" t="s">
        <v>96</v>
      </c>
      <c r="B4" s="9">
        <v>135755</v>
      </c>
      <c r="C4" s="9">
        <v>133090</v>
      </c>
      <c r="D4" s="9">
        <v>72779</v>
      </c>
    </row>
    <row r="5" spans="1:4" ht="18.75" customHeight="1">
      <c r="A5" s="6" t="s">
        <v>76</v>
      </c>
      <c r="B5" s="10">
        <v>49049</v>
      </c>
      <c r="C5" s="10">
        <v>46941</v>
      </c>
      <c r="D5" s="10">
        <v>25754</v>
      </c>
    </row>
    <row r="6" spans="1:4" ht="18.75" customHeight="1">
      <c r="A6" s="7" t="s">
        <v>77</v>
      </c>
      <c r="B6" s="11">
        <v>42144</v>
      </c>
      <c r="C6" s="11">
        <v>41943</v>
      </c>
      <c r="D6" s="11">
        <v>28057</v>
      </c>
    </row>
    <row r="7" spans="1:4" ht="18.75" customHeight="1">
      <c r="A7" s="8" t="s">
        <v>78</v>
      </c>
      <c r="B7" s="11">
        <v>10918</v>
      </c>
      <c r="C7" s="11">
        <v>11910</v>
      </c>
      <c r="D7" s="11">
        <v>5028</v>
      </c>
    </row>
    <row r="8" spans="1:4" ht="18.75" customHeight="1">
      <c r="A8" s="7" t="s">
        <v>79</v>
      </c>
      <c r="B8" s="11">
        <v>11043</v>
      </c>
      <c r="C8" s="11">
        <v>11149</v>
      </c>
      <c r="D8" s="11">
        <v>5182</v>
      </c>
    </row>
    <row r="9" spans="1:4" ht="18.75" customHeight="1">
      <c r="A9" s="8" t="s">
        <v>80</v>
      </c>
      <c r="B9" s="11">
        <v>5341</v>
      </c>
      <c r="C9" s="11">
        <v>4610</v>
      </c>
      <c r="D9" s="11">
        <v>2988</v>
      </c>
    </row>
    <row r="10" spans="1:4" ht="18.75" customHeight="1">
      <c r="A10" s="7" t="s">
        <v>81</v>
      </c>
      <c r="B10" s="11">
        <v>2099</v>
      </c>
      <c r="C10" s="11">
        <v>1698</v>
      </c>
      <c r="D10" s="11">
        <v>1991</v>
      </c>
    </row>
    <row r="11" spans="1:4" ht="18.75" customHeight="1">
      <c r="A11" s="8" t="s">
        <v>82</v>
      </c>
      <c r="B11" s="11">
        <v>330</v>
      </c>
      <c r="C11" s="11">
        <v>319</v>
      </c>
      <c r="D11" s="11">
        <v>716</v>
      </c>
    </row>
    <row r="12" spans="1:4" ht="18.75" customHeight="1">
      <c r="A12" s="7" t="s">
        <v>83</v>
      </c>
      <c r="B12" s="11">
        <v>14831</v>
      </c>
      <c r="C12" s="11">
        <v>14520</v>
      </c>
      <c r="D12" s="11">
        <v>3063</v>
      </c>
    </row>
    <row r="13" spans="1:4" ht="18.75" customHeight="1">
      <c r="A13" s="174" t="s">
        <v>115</v>
      </c>
      <c r="B13" s="174"/>
      <c r="C13" s="174"/>
      <c r="D13" s="174"/>
    </row>
    <row r="14" spans="1:4" ht="41.25" customHeight="1">
      <c r="A14" s="173" t="s">
        <v>116</v>
      </c>
      <c r="B14" s="173"/>
      <c r="C14" s="173"/>
      <c r="D14" s="173"/>
    </row>
    <row r="15" spans="1:4" ht="56.25" customHeight="1">
      <c r="A15" s="172" t="s">
        <v>117</v>
      </c>
      <c r="B15" s="172"/>
      <c r="C15" s="172"/>
      <c r="D15" s="172"/>
    </row>
    <row r="16" spans="1:4" ht="41.25" customHeight="1">
      <c r="A16" s="172" t="s">
        <v>118</v>
      </c>
      <c r="B16" s="172"/>
      <c r="C16" s="172"/>
      <c r="D16" s="172"/>
    </row>
    <row r="17" spans="1:4" ht="56.25" customHeight="1">
      <c r="A17" s="173" t="s">
        <v>119</v>
      </c>
      <c r="B17" s="173"/>
      <c r="C17" s="173"/>
      <c r="D17" s="173"/>
    </row>
    <row r="18" spans="1:4" ht="67.5" customHeight="1">
      <c r="A18" s="173" t="s">
        <v>120</v>
      </c>
      <c r="B18" s="173"/>
      <c r="C18" s="173"/>
      <c r="D18" s="173"/>
    </row>
    <row r="19" spans="1:4" ht="26.25" customHeight="1">
      <c r="A19" s="172" t="s">
        <v>121</v>
      </c>
      <c r="B19" s="172"/>
      <c r="C19" s="172"/>
      <c r="D19" s="172"/>
    </row>
    <row r="20" spans="1:4" ht="41.25" customHeight="1">
      <c r="A20" s="172" t="s">
        <v>122</v>
      </c>
      <c r="B20" s="172"/>
      <c r="C20" s="172"/>
      <c r="D20" s="172"/>
    </row>
    <row r="21" spans="1:4" ht="41.25" customHeight="1">
      <c r="A21" s="173" t="s">
        <v>123</v>
      </c>
      <c r="B21" s="173"/>
      <c r="C21" s="173"/>
      <c r="D21" s="173"/>
    </row>
    <row r="22" spans="1:4" ht="56.25" customHeight="1">
      <c r="A22" s="173" t="s">
        <v>124</v>
      </c>
      <c r="B22" s="173"/>
      <c r="C22" s="173"/>
      <c r="D22" s="173"/>
    </row>
    <row r="23" spans="1:4" ht="41.25" customHeight="1">
      <c r="A23" s="172" t="s">
        <v>125</v>
      </c>
      <c r="B23" s="172"/>
      <c r="C23" s="172"/>
      <c r="D23" s="172"/>
    </row>
    <row r="24" spans="1:4" ht="82.5" customHeight="1">
      <c r="A24" s="172" t="s">
        <v>110</v>
      </c>
      <c r="B24" s="172"/>
      <c r="C24" s="172"/>
      <c r="D24" s="172"/>
    </row>
    <row r="25" spans="1:4" ht="26.25" customHeight="1">
      <c r="A25" s="172" t="s">
        <v>126</v>
      </c>
      <c r="B25" s="172"/>
      <c r="C25" s="172"/>
      <c r="D25" s="172"/>
    </row>
    <row r="26" spans="1:4" ht="82.5" customHeight="1">
      <c r="A26" s="172" t="s">
        <v>127</v>
      </c>
      <c r="B26" s="172"/>
      <c r="C26" s="172"/>
      <c r="D26" s="172"/>
    </row>
    <row r="27" spans="1:4" ht="41.25" customHeight="1">
      <c r="A27" s="172" t="s">
        <v>61</v>
      </c>
      <c r="B27" s="172"/>
      <c r="C27" s="172"/>
      <c r="D27" s="172"/>
    </row>
    <row r="28" spans="1:4" ht="82.5" customHeight="1">
      <c r="A28" s="172" t="s">
        <v>128</v>
      </c>
      <c r="B28" s="172"/>
      <c r="C28" s="172"/>
      <c r="D28" s="172"/>
    </row>
    <row r="29" spans="1:4" ht="18.75" customHeight="1">
      <c r="A29" s="172" t="s">
        <v>72</v>
      </c>
      <c r="B29" s="172"/>
      <c r="C29" s="172"/>
      <c r="D29" s="172"/>
    </row>
  </sheetData>
  <mergeCells count="19">
    <mergeCell ref="A22:D22"/>
    <mergeCell ref="A1:D1"/>
    <mergeCell ref="A2:D2"/>
    <mergeCell ref="A13:D13"/>
    <mergeCell ref="A14:D14"/>
    <mergeCell ref="A15:D15"/>
    <mergeCell ref="A16:D16"/>
    <mergeCell ref="A17:D17"/>
    <mergeCell ref="A18:D18"/>
    <mergeCell ref="A19:D19"/>
    <mergeCell ref="A20:D20"/>
    <mergeCell ref="A21:D21"/>
    <mergeCell ref="A29:D29"/>
    <mergeCell ref="A23:D23"/>
    <mergeCell ref="A24:D24"/>
    <mergeCell ref="A25:D25"/>
    <mergeCell ref="A26:D26"/>
    <mergeCell ref="A27:D27"/>
    <mergeCell ref="A28:D28"/>
  </mergeCells>
  <pageMargins left="0.7" right="0.7" top="0.75" bottom="0.75" header="0.3" footer="0.3"/>
  <pageSetup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workbookViewId="0">
      <selection sqref="A1:D1"/>
    </sheetView>
  </sheetViews>
  <sheetFormatPr defaultRowHeight="15"/>
  <cols>
    <col min="1" max="1" width="35.7109375" customWidth="1"/>
    <col min="2" max="4" width="20" customWidth="1"/>
  </cols>
  <sheetData>
    <row r="1" spans="1:4" ht="18.75" customHeight="1">
      <c r="A1" s="167" t="s">
        <v>129</v>
      </c>
      <c r="B1" s="168"/>
      <c r="C1" s="168"/>
      <c r="D1" s="168"/>
    </row>
    <row r="2" spans="1:4" ht="18.75" customHeight="1" thickBot="1">
      <c r="A2" s="169"/>
      <c r="B2" s="169"/>
      <c r="C2" s="169"/>
      <c r="D2" s="169"/>
    </row>
    <row r="3" spans="1:4" ht="37.5" customHeight="1" thickTop="1">
      <c r="A3" s="2" t="s">
        <v>1</v>
      </c>
      <c r="B3" s="3" t="s">
        <v>2</v>
      </c>
      <c r="C3" s="4" t="s">
        <v>84</v>
      </c>
      <c r="D3" s="4" t="s">
        <v>130</v>
      </c>
    </row>
    <row r="4" spans="1:4" ht="18.75" customHeight="1">
      <c r="A4" s="5" t="s">
        <v>96</v>
      </c>
      <c r="B4" s="9">
        <v>125176</v>
      </c>
      <c r="C4" s="9">
        <v>112886</v>
      </c>
      <c r="D4" s="9">
        <v>72002</v>
      </c>
    </row>
    <row r="5" spans="1:4" ht="18.75" customHeight="1">
      <c r="A5" s="6" t="s">
        <v>131</v>
      </c>
      <c r="B5" s="10">
        <v>42447</v>
      </c>
      <c r="C5" s="10">
        <v>35509</v>
      </c>
      <c r="D5" s="10">
        <v>23686</v>
      </c>
    </row>
    <row r="6" spans="1:4" ht="18.75" customHeight="1">
      <c r="A6" s="7" t="s">
        <v>77</v>
      </c>
      <c r="B6" s="11">
        <v>41526</v>
      </c>
      <c r="C6" s="11">
        <v>40311</v>
      </c>
      <c r="D6" s="11">
        <v>29382</v>
      </c>
    </row>
    <row r="7" spans="1:4" ht="18.75" customHeight="1">
      <c r="A7" s="8" t="s">
        <v>132</v>
      </c>
      <c r="B7" s="11">
        <v>11392</v>
      </c>
      <c r="C7" s="11">
        <v>8789</v>
      </c>
      <c r="D7" s="11">
        <v>6145</v>
      </c>
    </row>
    <row r="8" spans="1:4" ht="18.75" customHeight="1">
      <c r="A8" s="7" t="s">
        <v>133</v>
      </c>
      <c r="B8" s="11">
        <v>10732</v>
      </c>
      <c r="C8" s="11">
        <v>10617</v>
      </c>
      <c r="D8" s="11">
        <v>5227</v>
      </c>
    </row>
    <row r="9" spans="1:4" ht="18.75" customHeight="1">
      <c r="A9" s="8" t="s">
        <v>134</v>
      </c>
      <c r="B9" s="11">
        <v>4726</v>
      </c>
      <c r="C9" s="11">
        <v>4672</v>
      </c>
      <c r="D9" s="11">
        <v>2222</v>
      </c>
    </row>
    <row r="10" spans="1:4" ht="18.75" customHeight="1">
      <c r="A10" s="7" t="s">
        <v>135</v>
      </c>
      <c r="B10" s="11">
        <v>1544</v>
      </c>
      <c r="C10" s="11">
        <v>1216</v>
      </c>
      <c r="D10" s="11">
        <v>1844</v>
      </c>
    </row>
    <row r="11" spans="1:4" ht="18.75" customHeight="1">
      <c r="A11" s="8" t="s">
        <v>136</v>
      </c>
      <c r="B11" s="11">
        <v>403</v>
      </c>
      <c r="C11" s="11">
        <v>389</v>
      </c>
      <c r="D11" s="11">
        <v>699</v>
      </c>
    </row>
    <row r="12" spans="1:4" ht="18.75" customHeight="1">
      <c r="A12" s="7" t="s">
        <v>83</v>
      </c>
      <c r="B12" s="11">
        <v>12406</v>
      </c>
      <c r="C12" s="11">
        <v>11383</v>
      </c>
      <c r="D12" s="11">
        <v>2797</v>
      </c>
    </row>
    <row r="13" spans="1:4" ht="26.25" customHeight="1">
      <c r="A13" s="174" t="s">
        <v>137</v>
      </c>
      <c r="B13" s="174"/>
      <c r="C13" s="174"/>
      <c r="D13" s="174"/>
    </row>
    <row r="14" spans="1:4" ht="41.25" customHeight="1">
      <c r="A14" s="173" t="s">
        <v>138</v>
      </c>
      <c r="B14" s="173"/>
      <c r="C14" s="173"/>
      <c r="D14" s="173"/>
    </row>
    <row r="15" spans="1:4" ht="56.25" customHeight="1">
      <c r="A15" s="172" t="s">
        <v>139</v>
      </c>
      <c r="B15" s="172"/>
      <c r="C15" s="172"/>
      <c r="D15" s="172"/>
    </row>
    <row r="16" spans="1:4" ht="41.25" customHeight="1">
      <c r="A16" s="172" t="s">
        <v>140</v>
      </c>
      <c r="B16" s="172"/>
      <c r="C16" s="172"/>
      <c r="D16" s="172"/>
    </row>
    <row r="17" spans="1:4" ht="56.25" customHeight="1">
      <c r="A17" s="173" t="s">
        <v>141</v>
      </c>
      <c r="B17" s="173"/>
      <c r="C17" s="173"/>
      <c r="D17" s="173"/>
    </row>
    <row r="18" spans="1:4" ht="67.5" customHeight="1">
      <c r="A18" s="173" t="s">
        <v>142</v>
      </c>
      <c r="B18" s="173"/>
      <c r="C18" s="173"/>
      <c r="D18" s="173"/>
    </row>
    <row r="19" spans="1:4" ht="26.25" customHeight="1">
      <c r="A19" s="172" t="s">
        <v>143</v>
      </c>
      <c r="B19" s="172"/>
      <c r="C19" s="172"/>
      <c r="D19" s="172"/>
    </row>
    <row r="20" spans="1:4" ht="56.25" customHeight="1">
      <c r="A20" s="172" t="s">
        <v>144</v>
      </c>
      <c r="B20" s="172"/>
      <c r="C20" s="172"/>
      <c r="D20" s="172"/>
    </row>
    <row r="21" spans="1:4" ht="41.25" customHeight="1">
      <c r="A21" s="173" t="s">
        <v>145</v>
      </c>
      <c r="B21" s="173"/>
      <c r="C21" s="173"/>
      <c r="D21" s="173"/>
    </row>
    <row r="22" spans="1:4" ht="56.25" customHeight="1">
      <c r="A22" s="173" t="s">
        <v>146</v>
      </c>
      <c r="B22" s="173"/>
      <c r="C22" s="173"/>
      <c r="D22" s="173"/>
    </row>
    <row r="23" spans="1:4" ht="41.25" customHeight="1">
      <c r="A23" s="172" t="s">
        <v>147</v>
      </c>
      <c r="B23" s="172"/>
      <c r="C23" s="172"/>
      <c r="D23" s="172"/>
    </row>
    <row r="24" spans="1:4" ht="82.5" customHeight="1">
      <c r="A24" s="172" t="s">
        <v>148</v>
      </c>
      <c r="B24" s="172"/>
      <c r="C24" s="172"/>
      <c r="D24" s="172"/>
    </row>
    <row r="25" spans="1:4" ht="26.25" customHeight="1">
      <c r="A25" s="172" t="s">
        <v>149</v>
      </c>
      <c r="B25" s="172"/>
      <c r="C25" s="172"/>
      <c r="D25" s="172"/>
    </row>
    <row r="26" spans="1:4" ht="67.5" customHeight="1">
      <c r="A26" s="172" t="s">
        <v>150</v>
      </c>
      <c r="B26" s="172"/>
      <c r="C26" s="172"/>
      <c r="D26" s="172"/>
    </row>
    <row r="27" spans="1:4" ht="82.5" customHeight="1">
      <c r="A27" s="172" t="s">
        <v>151</v>
      </c>
      <c r="B27" s="172"/>
      <c r="C27" s="172"/>
      <c r="D27" s="172"/>
    </row>
    <row r="28" spans="1:4" ht="18.75" customHeight="1">
      <c r="A28" s="172" t="s">
        <v>72</v>
      </c>
      <c r="B28" s="172"/>
      <c r="C28" s="172"/>
      <c r="D28" s="172"/>
    </row>
  </sheetData>
  <mergeCells count="18">
    <mergeCell ref="A22:D22"/>
    <mergeCell ref="A1:D1"/>
    <mergeCell ref="A2:D2"/>
    <mergeCell ref="A13:D13"/>
    <mergeCell ref="A14:D14"/>
    <mergeCell ref="A15:D15"/>
    <mergeCell ref="A16:D16"/>
    <mergeCell ref="A17:D17"/>
    <mergeCell ref="A18:D18"/>
    <mergeCell ref="A19:D19"/>
    <mergeCell ref="A20:D20"/>
    <mergeCell ref="A21:D21"/>
    <mergeCell ref="A28:D28"/>
    <mergeCell ref="A23:D23"/>
    <mergeCell ref="A24:D24"/>
    <mergeCell ref="A25:D25"/>
    <mergeCell ref="A26:D26"/>
    <mergeCell ref="A27:D27"/>
  </mergeCells>
  <pageMargins left="0.7" right="0.7" top="0.75" bottom="0.75" header="0.3" footer="0.3"/>
  <pageSetup scale="6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16"/>
  <sheetViews>
    <sheetView showGridLines="0" workbookViewId="0">
      <selection sqref="A1:D1"/>
    </sheetView>
  </sheetViews>
  <sheetFormatPr defaultRowHeight="15"/>
  <cols>
    <col min="1" max="1" width="35.7109375" customWidth="1"/>
    <col min="2" max="3" width="20" customWidth="1"/>
    <col min="4" max="4" width="21.42578125" customWidth="1"/>
  </cols>
  <sheetData>
    <row r="1" spans="1:4" ht="18.75" customHeight="1">
      <c r="A1" s="167" t="s">
        <v>152</v>
      </c>
      <c r="B1" s="168"/>
      <c r="C1" s="168"/>
      <c r="D1" s="168"/>
    </row>
    <row r="2" spans="1:4" ht="18.75" customHeight="1" thickBot="1">
      <c r="A2" s="169"/>
      <c r="B2" s="169"/>
      <c r="C2" s="169"/>
      <c r="D2" s="169"/>
    </row>
    <row r="3" spans="1:4" ht="37.5" customHeight="1" thickTop="1">
      <c r="A3" s="2" t="s">
        <v>1</v>
      </c>
      <c r="B3" s="3" t="s">
        <v>161</v>
      </c>
      <c r="C3" s="4" t="s">
        <v>3</v>
      </c>
      <c r="D3" s="4" t="s">
        <v>162</v>
      </c>
    </row>
    <row r="4" spans="1:4" ht="18.75" customHeight="1">
      <c r="A4" s="5" t="s">
        <v>96</v>
      </c>
      <c r="B4" s="9">
        <v>115819</v>
      </c>
      <c r="C4" s="9">
        <v>106722</v>
      </c>
      <c r="D4" s="9">
        <v>59899</v>
      </c>
    </row>
    <row r="5" spans="1:4" ht="18.75" customHeight="1">
      <c r="A5" s="6" t="s">
        <v>153</v>
      </c>
      <c r="B5" s="10">
        <v>42990</v>
      </c>
      <c r="C5" s="10">
        <v>37354</v>
      </c>
      <c r="D5" s="10">
        <v>28565</v>
      </c>
    </row>
    <row r="6" spans="1:4" ht="18.75" customHeight="1">
      <c r="A6" s="7" t="s">
        <v>154</v>
      </c>
      <c r="B6" s="11">
        <v>35760</v>
      </c>
      <c r="C6" s="11">
        <v>33981</v>
      </c>
      <c r="D6" s="11">
        <v>16601</v>
      </c>
    </row>
    <row r="7" spans="1:4" ht="18.75" customHeight="1">
      <c r="A7" s="8" t="s">
        <v>155</v>
      </c>
      <c r="B7" s="11">
        <v>10558</v>
      </c>
      <c r="C7" s="11">
        <v>10311</v>
      </c>
      <c r="D7" s="11">
        <v>4865</v>
      </c>
    </row>
    <row r="8" spans="1:4" ht="18.75" customHeight="1">
      <c r="A8" s="7" t="s">
        <v>156</v>
      </c>
      <c r="B8" s="11">
        <v>10365</v>
      </c>
      <c r="C8" s="11">
        <v>9139</v>
      </c>
      <c r="D8" s="11">
        <v>3590</v>
      </c>
    </row>
    <row r="9" spans="1:4" ht="18.75" customHeight="1">
      <c r="A9" s="8" t="s">
        <v>157</v>
      </c>
      <c r="B9" s="11">
        <v>4041</v>
      </c>
      <c r="C9" s="11">
        <v>3993</v>
      </c>
      <c r="D9" s="11">
        <v>2237</v>
      </c>
    </row>
    <row r="10" spans="1:4" ht="18.75" customHeight="1">
      <c r="A10" s="7" t="s">
        <v>158</v>
      </c>
      <c r="B10" s="11">
        <v>1398</v>
      </c>
      <c r="C10" s="11">
        <v>1288</v>
      </c>
      <c r="D10" s="11">
        <v>1593</v>
      </c>
    </row>
    <row r="11" spans="1:4" ht="18.75" customHeight="1">
      <c r="A11" s="8" t="s">
        <v>159</v>
      </c>
      <c r="B11" s="11">
        <v>398</v>
      </c>
      <c r="C11" s="11">
        <v>429</v>
      </c>
      <c r="D11" s="11">
        <v>680</v>
      </c>
    </row>
    <row r="12" spans="1:4" ht="18.75" customHeight="1">
      <c r="A12" s="7" t="s">
        <v>160</v>
      </c>
      <c r="B12" s="11">
        <v>10309</v>
      </c>
      <c r="C12" s="11">
        <v>10227</v>
      </c>
      <c r="D12" s="11">
        <v>1768</v>
      </c>
    </row>
    <row r="13" spans="1:4" ht="26.25" customHeight="1">
      <c r="A13" s="174" t="s">
        <v>163</v>
      </c>
      <c r="B13" s="174"/>
      <c r="C13" s="174"/>
      <c r="D13" s="174"/>
    </row>
    <row r="14" spans="1:4" ht="26.25" customHeight="1">
      <c r="A14" s="173" t="s">
        <v>164</v>
      </c>
      <c r="B14" s="173"/>
      <c r="C14" s="173"/>
      <c r="D14" s="173"/>
    </row>
    <row r="15" spans="1:4" ht="26.25" customHeight="1">
      <c r="A15" s="172" t="s">
        <v>165</v>
      </c>
      <c r="B15" s="172"/>
      <c r="C15" s="172"/>
      <c r="D15" s="172"/>
    </row>
    <row r="16" spans="1:4" ht="18.75" customHeight="1">
      <c r="A16" s="172" t="s">
        <v>166</v>
      </c>
      <c r="B16" s="172"/>
      <c r="C16" s="172"/>
      <c r="D16" s="172"/>
    </row>
  </sheetData>
  <mergeCells count="6">
    <mergeCell ref="A16:D16"/>
    <mergeCell ref="A1:D1"/>
    <mergeCell ref="A2:D2"/>
    <mergeCell ref="A13:D13"/>
    <mergeCell ref="A14:D14"/>
    <mergeCell ref="A15:D15"/>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15"/>
  <sheetViews>
    <sheetView showGridLines="0" workbookViewId="0">
      <selection sqref="A1:D1"/>
    </sheetView>
  </sheetViews>
  <sheetFormatPr defaultRowHeight="15"/>
  <cols>
    <col min="1" max="1" width="35.7109375" customWidth="1"/>
    <col min="2" max="3" width="20" customWidth="1"/>
    <col min="4" max="4" width="21.42578125" customWidth="1"/>
  </cols>
  <sheetData>
    <row r="1" spans="1:4" ht="18.75" customHeight="1">
      <c r="A1" s="167" t="s">
        <v>167</v>
      </c>
      <c r="B1" s="168"/>
      <c r="C1" s="168"/>
      <c r="D1" s="168"/>
    </row>
    <row r="2" spans="1:4" ht="18.75" customHeight="1" thickBot="1">
      <c r="A2" s="169"/>
      <c r="B2" s="169"/>
      <c r="C2" s="169"/>
      <c r="D2" s="169"/>
    </row>
    <row r="3" spans="1:4" ht="37.5" customHeight="1" thickTop="1">
      <c r="A3" s="2" t="s">
        <v>1</v>
      </c>
      <c r="B3" s="3" t="s">
        <v>2</v>
      </c>
      <c r="C3" s="4" t="s">
        <v>84</v>
      </c>
      <c r="D3" s="4" t="s">
        <v>168</v>
      </c>
    </row>
    <row r="4" spans="1:4" ht="18.75" customHeight="1">
      <c r="A4" s="5" t="s">
        <v>96</v>
      </c>
      <c r="B4" s="9">
        <v>102269</v>
      </c>
      <c r="C4" s="9">
        <v>104429</v>
      </c>
      <c r="D4" s="9">
        <v>51502</v>
      </c>
    </row>
    <row r="5" spans="1:4" ht="18.75" customHeight="1">
      <c r="A5" s="6" t="s">
        <v>153</v>
      </c>
      <c r="B5" s="10">
        <v>30938</v>
      </c>
      <c r="C5" s="10">
        <v>34648</v>
      </c>
      <c r="D5" s="10">
        <v>15054</v>
      </c>
    </row>
    <row r="6" spans="1:4" ht="18.75" customHeight="1">
      <c r="A6" s="7" t="s">
        <v>154</v>
      </c>
      <c r="B6" s="11">
        <v>10797</v>
      </c>
      <c r="C6" s="11">
        <v>11289</v>
      </c>
      <c r="D6" s="11">
        <v>4587</v>
      </c>
    </row>
    <row r="7" spans="1:4" ht="18.75" customHeight="1">
      <c r="A7" s="8" t="s">
        <v>155</v>
      </c>
      <c r="B7" s="11">
        <v>3870</v>
      </c>
      <c r="C7" s="11">
        <v>3352</v>
      </c>
      <c r="D7" s="11">
        <v>2124</v>
      </c>
    </row>
    <row r="8" spans="1:4" ht="18.75" customHeight="1">
      <c r="A8" s="7" t="s">
        <v>156</v>
      </c>
      <c r="B8" s="11">
        <v>9864</v>
      </c>
      <c r="C8" s="11">
        <v>10180</v>
      </c>
      <c r="D8" s="11">
        <v>2381</v>
      </c>
    </row>
    <row r="9" spans="1:4" ht="18.75" customHeight="1">
      <c r="A9" s="8" t="s">
        <v>157</v>
      </c>
      <c r="B9" s="11">
        <v>371</v>
      </c>
      <c r="C9" s="11">
        <v>529</v>
      </c>
      <c r="D9" s="11">
        <v>727</v>
      </c>
    </row>
    <row r="10" spans="1:4" ht="18.75" customHeight="1">
      <c r="A10" s="7" t="s">
        <v>158</v>
      </c>
      <c r="B10" s="11">
        <v>1031</v>
      </c>
      <c r="C10" s="11">
        <v>1031</v>
      </c>
      <c r="D10" s="11">
        <v>1241</v>
      </c>
    </row>
    <row r="11" spans="1:4" ht="18.75" customHeight="1">
      <c r="A11" s="8" t="s">
        <v>159</v>
      </c>
      <c r="B11" s="11">
        <v>37499</v>
      </c>
      <c r="C11" s="11">
        <v>35035</v>
      </c>
      <c r="D11" s="11">
        <v>23755</v>
      </c>
    </row>
    <row r="12" spans="1:4" ht="18.75" customHeight="1">
      <c r="A12" s="7" t="s">
        <v>160</v>
      </c>
      <c r="B12" s="11">
        <v>7899</v>
      </c>
      <c r="C12" s="11">
        <v>8365</v>
      </c>
      <c r="D12" s="11">
        <v>1633</v>
      </c>
    </row>
    <row r="13" spans="1:4" ht="18.75" customHeight="1">
      <c r="A13" s="174" t="s">
        <v>106</v>
      </c>
      <c r="B13" s="174"/>
      <c r="C13" s="174"/>
      <c r="D13" s="174"/>
    </row>
    <row r="14" spans="1:4" ht="26.25" customHeight="1">
      <c r="A14" s="173" t="s">
        <v>169</v>
      </c>
      <c r="B14" s="173"/>
      <c r="C14" s="173"/>
      <c r="D14" s="173"/>
    </row>
    <row r="15" spans="1:4" ht="18.75" customHeight="1">
      <c r="A15" s="172" t="s">
        <v>166</v>
      </c>
      <c r="B15" s="172"/>
      <c r="C15" s="172"/>
      <c r="D15" s="172"/>
    </row>
  </sheetData>
  <mergeCells count="5">
    <mergeCell ref="A1:D1"/>
    <mergeCell ref="A2:D2"/>
    <mergeCell ref="A13:D13"/>
    <mergeCell ref="A14:D14"/>
    <mergeCell ref="A15:D15"/>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15"/>
  <sheetViews>
    <sheetView showGridLines="0" workbookViewId="0">
      <selection sqref="A1:D1"/>
    </sheetView>
  </sheetViews>
  <sheetFormatPr defaultRowHeight="15"/>
  <cols>
    <col min="1" max="1" width="35.7109375" customWidth="1"/>
    <col min="2" max="3" width="20" customWidth="1"/>
    <col min="4" max="4" width="21.42578125" customWidth="1"/>
  </cols>
  <sheetData>
    <row r="1" spans="1:4" ht="18.75" customHeight="1">
      <c r="A1" s="167" t="s">
        <v>170</v>
      </c>
      <c r="B1" s="168"/>
      <c r="C1" s="168"/>
      <c r="D1" s="168"/>
    </row>
    <row r="2" spans="1:4" ht="18.75" customHeight="1" thickBot="1">
      <c r="A2" s="169"/>
      <c r="B2" s="169"/>
      <c r="C2" s="169"/>
      <c r="D2" s="169"/>
    </row>
    <row r="3" spans="1:4" ht="37.5" customHeight="1" thickTop="1">
      <c r="A3" s="2" t="s">
        <v>1</v>
      </c>
      <c r="B3" s="3" t="s">
        <v>2</v>
      </c>
      <c r="C3" s="4" t="s">
        <v>84</v>
      </c>
      <c r="D3" s="4" t="s">
        <v>171</v>
      </c>
    </row>
    <row r="4" spans="1:4" ht="18.75" customHeight="1">
      <c r="A4" s="5" t="s">
        <v>96</v>
      </c>
      <c r="B4" s="9">
        <v>97138</v>
      </c>
      <c r="C4" s="9">
        <v>102559</v>
      </c>
      <c r="D4" s="9">
        <v>55172</v>
      </c>
    </row>
    <row r="5" spans="1:4" ht="18.75" customHeight="1">
      <c r="A5" s="6" t="s">
        <v>154</v>
      </c>
      <c r="B5" s="10">
        <v>32517</v>
      </c>
      <c r="C5" s="10">
        <v>32362</v>
      </c>
      <c r="D5" s="10">
        <v>18958</v>
      </c>
    </row>
    <row r="6" spans="1:4" ht="18.75" customHeight="1">
      <c r="A6" s="7" t="s">
        <v>155</v>
      </c>
      <c r="B6" s="11">
        <v>10462</v>
      </c>
      <c r="C6" s="11">
        <v>12846</v>
      </c>
      <c r="D6" s="11">
        <v>5067</v>
      </c>
    </row>
    <row r="7" spans="1:4" ht="18.75" customHeight="1">
      <c r="A7" s="8" t="s">
        <v>157</v>
      </c>
      <c r="B7" s="11">
        <v>3203</v>
      </c>
      <c r="C7" s="11">
        <v>4564</v>
      </c>
      <c r="D7" s="11">
        <v>1582</v>
      </c>
    </row>
    <row r="8" spans="1:4" ht="18.75" customHeight="1">
      <c r="A8" s="7" t="s">
        <v>156</v>
      </c>
      <c r="B8" s="11">
        <v>11930</v>
      </c>
      <c r="C8" s="11">
        <v>12392</v>
      </c>
      <c r="D8" s="11">
        <v>2804</v>
      </c>
    </row>
    <row r="9" spans="1:4" ht="18.75" customHeight="1">
      <c r="A9" s="8" t="s">
        <v>159</v>
      </c>
      <c r="B9" s="11">
        <v>453</v>
      </c>
      <c r="C9" s="11">
        <v>639</v>
      </c>
      <c r="D9" s="11">
        <v>890</v>
      </c>
    </row>
    <row r="10" spans="1:4" ht="18.75" customHeight="1">
      <c r="A10" s="7" t="s">
        <v>158</v>
      </c>
      <c r="B10" s="11">
        <v>1056</v>
      </c>
      <c r="C10" s="11">
        <v>856</v>
      </c>
      <c r="D10" s="11">
        <v>1295</v>
      </c>
    </row>
    <row r="11" spans="1:4" ht="18.75" customHeight="1">
      <c r="A11" s="8" t="s">
        <v>153</v>
      </c>
      <c r="B11" s="11">
        <v>32649</v>
      </c>
      <c r="C11" s="11">
        <v>33182</v>
      </c>
      <c r="D11" s="11">
        <v>22407</v>
      </c>
    </row>
    <row r="12" spans="1:4" ht="18.75" customHeight="1">
      <c r="A12" s="7" t="s">
        <v>172</v>
      </c>
      <c r="B12" s="11">
        <v>4868</v>
      </c>
      <c r="C12" s="11">
        <v>5718</v>
      </c>
      <c r="D12" s="11">
        <v>2169</v>
      </c>
    </row>
    <row r="13" spans="1:4" ht="18.75" customHeight="1">
      <c r="A13" s="174" t="s">
        <v>106</v>
      </c>
      <c r="B13" s="174"/>
      <c r="C13" s="174"/>
      <c r="D13" s="174"/>
    </row>
    <row r="14" spans="1:4" ht="26.25" customHeight="1">
      <c r="A14" s="173" t="s">
        <v>169</v>
      </c>
      <c r="B14" s="173"/>
      <c r="C14" s="173"/>
      <c r="D14" s="173"/>
    </row>
    <row r="15" spans="1:4" ht="18.75" customHeight="1">
      <c r="A15" s="172" t="s">
        <v>166</v>
      </c>
      <c r="B15" s="172"/>
      <c r="C15" s="172"/>
      <c r="D15" s="172"/>
    </row>
  </sheetData>
  <mergeCells count="5">
    <mergeCell ref="A1:D1"/>
    <mergeCell ref="A2:D2"/>
    <mergeCell ref="A13:D13"/>
    <mergeCell ref="A14:D14"/>
    <mergeCell ref="A15:D15"/>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51"/>
  <sheetViews>
    <sheetView showGridLines="0" workbookViewId="0"/>
  </sheetViews>
  <sheetFormatPr defaultRowHeight="15"/>
  <cols>
    <col min="1" max="1" width="28.5703125" style="44" customWidth="1"/>
    <col min="2" max="5" width="26.85546875" style="44" customWidth="1"/>
  </cols>
  <sheetData>
    <row r="1" spans="1:5">
      <c r="A1" s="12" t="s">
        <v>173</v>
      </c>
      <c r="B1" s="13"/>
      <c r="C1" s="13"/>
      <c r="D1" s="13"/>
      <c r="E1" s="13"/>
    </row>
    <row r="2" spans="1:5" ht="15.75" thickBot="1">
      <c r="A2" s="14"/>
      <c r="B2" s="15"/>
      <c r="C2" s="15"/>
      <c r="D2" s="15"/>
      <c r="E2" s="15"/>
    </row>
    <row r="3" spans="1:5" ht="15.75" thickTop="1">
      <c r="A3" s="12"/>
      <c r="B3" s="13"/>
      <c r="C3" s="13"/>
      <c r="D3" s="13"/>
      <c r="E3" s="13"/>
    </row>
    <row r="4" spans="1:5">
      <c r="A4" s="13"/>
      <c r="B4" s="16" t="s">
        <v>174</v>
      </c>
      <c r="C4" s="16" t="s">
        <v>175</v>
      </c>
      <c r="D4" s="16" t="s">
        <v>175</v>
      </c>
      <c r="E4" s="16" t="s">
        <v>174</v>
      </c>
    </row>
    <row r="5" spans="1:5">
      <c r="A5" s="16" t="s">
        <v>176</v>
      </c>
      <c r="B5" s="17" t="s">
        <v>177</v>
      </c>
      <c r="C5" s="16" t="s">
        <v>178</v>
      </c>
      <c r="D5" s="18" t="s">
        <v>179</v>
      </c>
      <c r="E5" s="17" t="s">
        <v>180</v>
      </c>
    </row>
    <row r="6" spans="1:5">
      <c r="A6" s="13"/>
      <c r="B6" s="19"/>
      <c r="C6" s="19"/>
      <c r="D6" s="19"/>
      <c r="E6" s="19"/>
    </row>
    <row r="7" spans="1:5">
      <c r="A7" s="13"/>
      <c r="B7" s="12"/>
      <c r="C7" s="12"/>
      <c r="D7" s="12"/>
      <c r="E7" s="12"/>
    </row>
    <row r="8" spans="1:5">
      <c r="A8" s="13"/>
      <c r="B8" s="20">
        <v>1</v>
      </c>
      <c r="C8" s="20">
        <v>2</v>
      </c>
      <c r="D8" s="20">
        <v>3</v>
      </c>
      <c r="E8" s="20">
        <v>4</v>
      </c>
    </row>
    <row r="9" spans="1:5">
      <c r="A9" s="19"/>
      <c r="B9" s="21"/>
      <c r="C9" s="21"/>
      <c r="D9" s="21"/>
      <c r="E9" s="21"/>
    </row>
    <row r="10" spans="1:5">
      <c r="A10" s="13"/>
      <c r="B10" s="12"/>
      <c r="C10" s="12"/>
      <c r="D10" s="12"/>
      <c r="E10" s="12"/>
    </row>
    <row r="11" spans="1:5">
      <c r="A11" s="12" t="s">
        <v>75</v>
      </c>
      <c r="B11" s="22">
        <v>64787</v>
      </c>
      <c r="C11" s="22">
        <v>99918</v>
      </c>
      <c r="D11" s="22">
        <v>102597</v>
      </c>
      <c r="E11" s="22">
        <v>60831</v>
      </c>
    </row>
    <row r="12" spans="1:5">
      <c r="A12" s="19"/>
      <c r="B12" s="23"/>
      <c r="C12" s="23"/>
      <c r="D12" s="23"/>
      <c r="E12" s="23"/>
    </row>
    <row r="13" spans="1:5">
      <c r="A13" s="13"/>
      <c r="B13" s="24"/>
      <c r="C13" s="24"/>
      <c r="D13" s="24"/>
      <c r="E13" s="24"/>
    </row>
    <row r="14" spans="1:5">
      <c r="A14" s="12" t="s">
        <v>181</v>
      </c>
      <c r="B14" s="22">
        <v>53444</v>
      </c>
      <c r="C14" s="22">
        <v>80966</v>
      </c>
      <c r="D14" s="22">
        <v>82606</v>
      </c>
      <c r="E14" s="22">
        <v>48728</v>
      </c>
    </row>
    <row r="15" spans="1:5">
      <c r="A15" s="25" t="s">
        <v>154</v>
      </c>
      <c r="B15" s="26">
        <v>17064</v>
      </c>
      <c r="C15" s="26">
        <v>29798</v>
      </c>
      <c r="D15" s="27">
        <v>26819</v>
      </c>
      <c r="E15" s="26">
        <v>18767</v>
      </c>
    </row>
    <row r="16" spans="1:5">
      <c r="A16" s="25" t="s">
        <v>155</v>
      </c>
      <c r="B16" s="26">
        <v>10343</v>
      </c>
      <c r="C16" s="26">
        <v>14930</v>
      </c>
      <c r="D16" s="27">
        <v>17845</v>
      </c>
      <c r="E16" s="26">
        <v>7439</v>
      </c>
    </row>
    <row r="17" spans="1:5">
      <c r="A17" s="25" t="s">
        <v>157</v>
      </c>
      <c r="B17" s="26">
        <v>4802</v>
      </c>
      <c r="C17" s="26">
        <v>3057</v>
      </c>
      <c r="D17" s="27">
        <v>4549</v>
      </c>
      <c r="E17" s="26">
        <v>2778</v>
      </c>
    </row>
    <row r="18" spans="1:5">
      <c r="A18" s="25" t="s">
        <v>156</v>
      </c>
      <c r="B18" s="26">
        <v>3763</v>
      </c>
      <c r="C18" s="26">
        <v>13703</v>
      </c>
      <c r="D18" s="27">
        <v>14065</v>
      </c>
      <c r="E18" s="26">
        <v>3333</v>
      </c>
    </row>
    <row r="19" spans="1:5">
      <c r="A19" s="25" t="s">
        <v>159</v>
      </c>
      <c r="B19" s="26">
        <v>1059</v>
      </c>
      <c r="C19" s="26">
        <v>543</v>
      </c>
      <c r="D19" s="27">
        <v>567</v>
      </c>
      <c r="E19" s="26">
        <v>1004</v>
      </c>
    </row>
    <row r="20" spans="1:5">
      <c r="A20" s="25" t="s">
        <v>158</v>
      </c>
      <c r="B20" s="26">
        <v>952</v>
      </c>
      <c r="C20" s="26">
        <v>670</v>
      </c>
      <c r="D20" s="27">
        <v>497</v>
      </c>
      <c r="E20" s="26">
        <v>1082</v>
      </c>
    </row>
    <row r="21" spans="1:5">
      <c r="A21" s="28" t="s">
        <v>153</v>
      </c>
      <c r="B21" s="26">
        <v>12282</v>
      </c>
      <c r="C21" s="29">
        <v>12977</v>
      </c>
      <c r="D21" s="27">
        <v>12844</v>
      </c>
      <c r="E21" s="29">
        <v>11280</v>
      </c>
    </row>
    <row r="22" spans="1:5">
      <c r="A22" s="28" t="s">
        <v>182</v>
      </c>
      <c r="B22" s="26">
        <v>3179</v>
      </c>
      <c r="C22" s="26">
        <v>5288</v>
      </c>
      <c r="D22" s="27">
        <v>5420</v>
      </c>
      <c r="E22" s="26">
        <v>3045</v>
      </c>
    </row>
    <row r="23" spans="1:5">
      <c r="A23" s="30"/>
      <c r="B23" s="23"/>
      <c r="C23" s="23"/>
      <c r="D23" s="23"/>
      <c r="E23" s="23"/>
    </row>
    <row r="24" spans="1:5">
      <c r="A24" s="31"/>
      <c r="B24" s="24"/>
      <c r="C24" s="24"/>
      <c r="D24" s="24"/>
      <c r="E24" s="24"/>
    </row>
    <row r="25" spans="1:5">
      <c r="A25" s="32" t="s">
        <v>183</v>
      </c>
      <c r="B25" s="22">
        <v>11343</v>
      </c>
      <c r="C25" s="22">
        <v>18952</v>
      </c>
      <c r="D25" s="22">
        <v>19991</v>
      </c>
      <c r="E25" s="22">
        <v>12103</v>
      </c>
    </row>
    <row r="26" spans="1:5">
      <c r="A26" s="25" t="s">
        <v>154</v>
      </c>
      <c r="B26" s="27">
        <v>125</v>
      </c>
      <c r="C26" s="27">
        <v>12</v>
      </c>
      <c r="D26" s="27">
        <v>1069</v>
      </c>
      <c r="E26" s="27">
        <v>92</v>
      </c>
    </row>
    <row r="27" spans="1:5">
      <c r="A27" s="25" t="s">
        <v>155</v>
      </c>
      <c r="B27" s="27" t="s">
        <v>184</v>
      </c>
      <c r="C27" s="27">
        <v>4</v>
      </c>
      <c r="D27" s="27">
        <v>5</v>
      </c>
      <c r="E27" s="27">
        <v>3</v>
      </c>
    </row>
    <row r="28" spans="1:5">
      <c r="A28" s="25" t="s">
        <v>157</v>
      </c>
      <c r="B28" s="27">
        <v>268</v>
      </c>
      <c r="C28" s="27">
        <v>284</v>
      </c>
      <c r="D28" s="27">
        <v>620</v>
      </c>
      <c r="E28" s="27">
        <v>190</v>
      </c>
    </row>
    <row r="29" spans="1:5">
      <c r="A29" s="25" t="s">
        <v>156</v>
      </c>
      <c r="B29" s="27" t="s">
        <v>185</v>
      </c>
      <c r="C29" s="27" t="s">
        <v>184</v>
      </c>
      <c r="D29" s="27" t="s">
        <v>185</v>
      </c>
      <c r="E29" s="27" t="s">
        <v>184</v>
      </c>
    </row>
    <row r="30" spans="1:5">
      <c r="A30" s="25" t="s">
        <v>159</v>
      </c>
      <c r="B30" s="27">
        <v>51</v>
      </c>
      <c r="C30" s="27">
        <v>9</v>
      </c>
      <c r="D30" s="27">
        <v>43</v>
      </c>
      <c r="E30" s="27">
        <v>39</v>
      </c>
    </row>
    <row r="31" spans="1:5">
      <c r="A31" s="25" t="s">
        <v>158</v>
      </c>
      <c r="B31" s="27">
        <v>108</v>
      </c>
      <c r="C31" s="27">
        <v>80</v>
      </c>
      <c r="D31" s="27">
        <v>167</v>
      </c>
      <c r="E31" s="27">
        <v>116</v>
      </c>
    </row>
    <row r="32" spans="1:5">
      <c r="A32" s="28" t="s">
        <v>153</v>
      </c>
      <c r="B32" s="27">
        <v>10777</v>
      </c>
      <c r="C32" s="27">
        <v>18559</v>
      </c>
      <c r="D32" s="27">
        <v>17966</v>
      </c>
      <c r="E32" s="27">
        <v>11655</v>
      </c>
    </row>
    <row r="33" spans="1:5">
      <c r="A33" s="28" t="s">
        <v>182</v>
      </c>
      <c r="B33" s="27" t="s">
        <v>185</v>
      </c>
      <c r="C33" s="27">
        <v>4</v>
      </c>
      <c r="D33" s="27" t="s">
        <v>185</v>
      </c>
      <c r="E33" s="27">
        <v>8</v>
      </c>
    </row>
    <row r="34" spans="1:5">
      <c r="A34" s="33"/>
      <c r="B34" s="34"/>
      <c r="C34" s="34"/>
      <c r="D34" s="34"/>
      <c r="E34" s="34"/>
    </row>
    <row r="35" spans="1:5">
      <c r="A35" s="35"/>
      <c r="B35" s="36"/>
      <c r="C35" s="36"/>
      <c r="D35" s="36"/>
      <c r="E35" s="36"/>
    </row>
    <row r="36" spans="1:5">
      <c r="A36" s="13" t="s">
        <v>186</v>
      </c>
      <c r="B36" s="36"/>
      <c r="C36" s="36"/>
      <c r="D36" s="36"/>
      <c r="E36" s="36"/>
    </row>
    <row r="37" spans="1:5">
      <c r="A37" s="37" t="s">
        <v>187</v>
      </c>
      <c r="B37" s="37"/>
      <c r="C37" s="37"/>
      <c r="D37" s="38"/>
      <c r="E37" s="38"/>
    </row>
    <row r="38" spans="1:5">
      <c r="A38" s="39" t="s">
        <v>188</v>
      </c>
      <c r="B38" s="37"/>
      <c r="C38" s="37"/>
      <c r="D38" s="38"/>
      <c r="E38" s="38"/>
    </row>
    <row r="39" spans="1:5">
      <c r="A39" s="39" t="s">
        <v>189</v>
      </c>
      <c r="B39" s="37"/>
      <c r="C39" s="37"/>
      <c r="D39" s="38"/>
      <c r="E39" s="38"/>
    </row>
    <row r="40" spans="1:5">
      <c r="A40" s="40" t="s">
        <v>190</v>
      </c>
      <c r="B40" s="41"/>
      <c r="C40" s="41"/>
      <c r="D40" s="42"/>
      <c r="E40" s="38"/>
    </row>
    <row r="41" spans="1:5">
      <c r="A41" s="40" t="s">
        <v>191</v>
      </c>
      <c r="B41" s="37"/>
      <c r="C41" s="37"/>
      <c r="D41" s="38"/>
      <c r="E41" s="38"/>
    </row>
    <row r="42" spans="1:5">
      <c r="A42" s="39" t="s">
        <v>192</v>
      </c>
      <c r="B42" s="37"/>
      <c r="C42" s="37"/>
      <c r="D42" s="38"/>
      <c r="E42" s="38"/>
    </row>
    <row r="43" spans="1:5">
      <c r="A43" s="43" t="s">
        <v>193</v>
      </c>
      <c r="B43" s="41"/>
      <c r="C43" s="41"/>
      <c r="D43" s="42"/>
      <c r="E43" s="42"/>
    </row>
    <row r="44" spans="1:5">
      <c r="A44" s="41" t="s">
        <v>194</v>
      </c>
      <c r="B44" s="41"/>
      <c r="C44" s="41"/>
      <c r="D44" s="41"/>
      <c r="E44" s="41"/>
    </row>
    <row r="45" spans="1:5">
      <c r="A45" s="39" t="s">
        <v>195</v>
      </c>
      <c r="B45" s="41"/>
      <c r="C45" s="41"/>
      <c r="D45" s="41"/>
      <c r="E45" s="41"/>
    </row>
    <row r="46" spans="1:5">
      <c r="A46" s="39" t="s">
        <v>196</v>
      </c>
      <c r="B46" s="41"/>
      <c r="C46" s="41"/>
      <c r="D46" s="41"/>
      <c r="E46" s="41"/>
    </row>
    <row r="47" spans="1:5">
      <c r="A47" s="40" t="s">
        <v>197</v>
      </c>
      <c r="B47" s="37"/>
      <c r="C47" s="37"/>
      <c r="D47" s="38"/>
      <c r="E47" s="38"/>
    </row>
    <row r="48" spans="1:5">
      <c r="A48" s="40" t="s">
        <v>198</v>
      </c>
      <c r="B48" s="40"/>
      <c r="C48" s="40"/>
      <c r="D48" s="40"/>
      <c r="E48" s="40"/>
    </row>
    <row r="49" spans="1:5">
      <c r="A49" s="40" t="s">
        <v>199</v>
      </c>
      <c r="B49" s="40"/>
      <c r="C49" s="40"/>
      <c r="D49" s="40"/>
      <c r="E49" s="40"/>
    </row>
    <row r="50" spans="1:5">
      <c r="A50" s="40" t="s">
        <v>200</v>
      </c>
      <c r="B50" s="40"/>
      <c r="C50" s="40"/>
      <c r="D50" s="40"/>
      <c r="E50" s="40"/>
    </row>
    <row r="51" spans="1:5">
      <c r="A51" s="13" t="s">
        <v>201</v>
      </c>
      <c r="B51" s="13"/>
      <c r="C51" s="13"/>
      <c r="D51" s="13"/>
      <c r="E51" s="13"/>
    </row>
  </sheetData>
  <pageMargins left="0.7" right="0.7" top="0.75" bottom="0.75" header="0.3" footer="0.3"/>
  <pageSetup scale="1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45"/>
  <sheetViews>
    <sheetView showGridLines="0" workbookViewId="0"/>
  </sheetViews>
  <sheetFormatPr defaultRowHeight="15"/>
  <cols>
    <col min="1" max="1" width="35.7109375" style="44" customWidth="1"/>
    <col min="2" max="5" width="24.85546875" style="44" customWidth="1"/>
  </cols>
  <sheetData>
    <row r="1" spans="1:5">
      <c r="A1" s="12" t="s">
        <v>202</v>
      </c>
      <c r="B1" s="13"/>
      <c r="C1" s="13"/>
      <c r="D1" s="13"/>
      <c r="E1" s="13"/>
    </row>
    <row r="2" spans="1:5" ht="15.75" thickBot="1">
      <c r="A2" s="14"/>
      <c r="B2" s="15"/>
      <c r="C2" s="15"/>
      <c r="D2" s="15"/>
      <c r="E2" s="15"/>
    </row>
    <row r="3" spans="1:5" ht="15.75" thickTop="1">
      <c r="A3" s="13"/>
      <c r="B3" s="45" t="s">
        <v>174</v>
      </c>
      <c r="C3" s="46" t="s">
        <v>175</v>
      </c>
      <c r="D3" s="46" t="s">
        <v>175</v>
      </c>
      <c r="E3" s="16" t="s">
        <v>174</v>
      </c>
    </row>
    <row r="4" spans="1:5">
      <c r="A4" s="16" t="s">
        <v>203</v>
      </c>
      <c r="B4" s="47" t="s">
        <v>204</v>
      </c>
      <c r="C4" s="48" t="s">
        <v>178</v>
      </c>
      <c r="D4" s="48" t="s">
        <v>205</v>
      </c>
      <c r="E4" s="49" t="s">
        <v>206</v>
      </c>
    </row>
    <row r="5" spans="1:5">
      <c r="A5" s="50"/>
      <c r="B5" s="51">
        <v>1</v>
      </c>
      <c r="C5" s="52">
        <v>2</v>
      </c>
      <c r="D5" s="52">
        <v>3</v>
      </c>
      <c r="E5" s="53">
        <v>4</v>
      </c>
    </row>
    <row r="6" spans="1:5">
      <c r="A6" s="13"/>
      <c r="B6" s="54"/>
      <c r="C6" s="55"/>
      <c r="D6" s="55"/>
      <c r="E6" s="12"/>
    </row>
    <row r="7" spans="1:5">
      <c r="A7" s="56" t="s">
        <v>207</v>
      </c>
      <c r="B7" s="57">
        <v>71995</v>
      </c>
      <c r="C7" s="58">
        <v>98677</v>
      </c>
      <c r="D7" s="58">
        <v>103946</v>
      </c>
      <c r="E7" s="59">
        <v>64787</v>
      </c>
    </row>
    <row r="8" spans="1:5">
      <c r="A8" s="13"/>
      <c r="B8" s="60"/>
      <c r="C8" s="61"/>
      <c r="D8" s="61"/>
      <c r="E8" s="24"/>
    </row>
    <row r="9" spans="1:5">
      <c r="A9" s="12" t="s">
        <v>208</v>
      </c>
      <c r="B9" s="62">
        <v>61094</v>
      </c>
      <c r="C9" s="63">
        <v>81652</v>
      </c>
      <c r="D9" s="63">
        <v>86123</v>
      </c>
      <c r="E9" s="22">
        <v>53444</v>
      </c>
    </row>
    <row r="10" spans="1:5">
      <c r="A10" s="25" t="s">
        <v>154</v>
      </c>
      <c r="B10" s="64">
        <v>21351</v>
      </c>
      <c r="C10" s="65">
        <v>28133</v>
      </c>
      <c r="D10" s="65">
        <v>31167</v>
      </c>
      <c r="E10" s="27">
        <v>17064</v>
      </c>
    </row>
    <row r="11" spans="1:5">
      <c r="A11" s="25" t="s">
        <v>155</v>
      </c>
      <c r="B11" s="64">
        <v>11382</v>
      </c>
      <c r="C11" s="65">
        <v>16768</v>
      </c>
      <c r="D11" s="65">
        <v>17884</v>
      </c>
      <c r="E11" s="27">
        <v>10343</v>
      </c>
    </row>
    <row r="12" spans="1:5">
      <c r="A12" s="25" t="s">
        <v>157</v>
      </c>
      <c r="B12" s="64">
        <v>4867</v>
      </c>
      <c r="C12" s="65">
        <v>4197</v>
      </c>
      <c r="D12" s="65">
        <v>4132</v>
      </c>
      <c r="E12" s="27">
        <v>4802</v>
      </c>
    </row>
    <row r="13" spans="1:5">
      <c r="A13" s="25" t="s">
        <v>156</v>
      </c>
      <c r="B13" s="64">
        <v>5587</v>
      </c>
      <c r="C13" s="65">
        <v>13046</v>
      </c>
      <c r="D13" s="65">
        <v>14642</v>
      </c>
      <c r="E13" s="27">
        <v>3763</v>
      </c>
    </row>
    <row r="14" spans="1:5">
      <c r="A14" s="25" t="s">
        <v>159</v>
      </c>
      <c r="B14" s="64">
        <v>1183</v>
      </c>
      <c r="C14" s="65">
        <v>523</v>
      </c>
      <c r="D14" s="65">
        <v>619</v>
      </c>
      <c r="E14" s="27">
        <v>1059</v>
      </c>
    </row>
    <row r="15" spans="1:5">
      <c r="A15" s="25" t="s">
        <v>158</v>
      </c>
      <c r="B15" s="64">
        <v>971</v>
      </c>
      <c r="C15" s="65">
        <v>605</v>
      </c>
      <c r="D15" s="65">
        <v>528</v>
      </c>
      <c r="E15" s="27">
        <v>952</v>
      </c>
    </row>
    <row r="16" spans="1:5">
      <c r="A16" s="28" t="s">
        <v>209</v>
      </c>
      <c r="B16" s="66"/>
      <c r="C16" s="67"/>
      <c r="D16" s="67"/>
      <c r="E16" s="13"/>
    </row>
    <row r="17" spans="1:5">
      <c r="A17" s="68" t="s">
        <v>210</v>
      </c>
      <c r="B17" s="64">
        <v>12533</v>
      </c>
      <c r="C17" s="65">
        <v>13727</v>
      </c>
      <c r="D17" s="65">
        <v>12629</v>
      </c>
      <c r="E17" s="27">
        <v>12282</v>
      </c>
    </row>
    <row r="18" spans="1:5">
      <c r="A18" s="69" t="s">
        <v>211</v>
      </c>
      <c r="B18" s="70">
        <v>3220</v>
      </c>
      <c r="C18" s="71">
        <v>4653</v>
      </c>
      <c r="D18" s="71">
        <v>4522</v>
      </c>
      <c r="E18" s="72">
        <v>3179</v>
      </c>
    </row>
    <row r="19" spans="1:5">
      <c r="A19" s="31"/>
      <c r="B19" s="60"/>
      <c r="C19" s="61"/>
      <c r="D19" s="61"/>
      <c r="E19" s="24"/>
    </row>
    <row r="20" spans="1:5">
      <c r="A20" s="32" t="s">
        <v>212</v>
      </c>
      <c r="B20" s="62">
        <v>10901</v>
      </c>
      <c r="C20" s="63">
        <v>17025</v>
      </c>
      <c r="D20" s="63">
        <v>17823</v>
      </c>
      <c r="E20" s="22">
        <v>11343</v>
      </c>
    </row>
    <row r="21" spans="1:5">
      <c r="A21" s="28" t="s">
        <v>154</v>
      </c>
      <c r="B21" s="64">
        <v>61</v>
      </c>
      <c r="C21" s="65">
        <v>0</v>
      </c>
      <c r="D21" s="65">
        <v>1059</v>
      </c>
      <c r="E21" s="27">
        <v>125</v>
      </c>
    </row>
    <row r="22" spans="1:5">
      <c r="A22" s="28" t="s">
        <v>155</v>
      </c>
      <c r="B22" s="64">
        <v>3</v>
      </c>
      <c r="C22" s="65">
        <v>0</v>
      </c>
      <c r="D22" s="65">
        <v>3</v>
      </c>
      <c r="E22" s="27">
        <v>0</v>
      </c>
    </row>
    <row r="23" spans="1:5">
      <c r="A23" s="28" t="s">
        <v>157</v>
      </c>
      <c r="B23" s="64">
        <v>233</v>
      </c>
      <c r="C23" s="73">
        <v>395</v>
      </c>
      <c r="D23" s="65">
        <v>581</v>
      </c>
      <c r="E23" s="27">
        <v>268</v>
      </c>
    </row>
    <row r="24" spans="1:5">
      <c r="A24" s="28" t="s">
        <v>156</v>
      </c>
      <c r="B24" s="64">
        <v>3</v>
      </c>
      <c r="C24" s="65">
        <v>1</v>
      </c>
      <c r="D24" s="65">
        <v>5</v>
      </c>
      <c r="E24" s="27">
        <v>2</v>
      </c>
    </row>
    <row r="25" spans="1:5">
      <c r="A25" s="28" t="s">
        <v>159</v>
      </c>
      <c r="B25" s="64">
        <v>30</v>
      </c>
      <c r="C25" s="73">
        <v>31</v>
      </c>
      <c r="D25" s="65">
        <v>34</v>
      </c>
      <c r="E25" s="27">
        <v>51</v>
      </c>
    </row>
    <row r="26" spans="1:5">
      <c r="A26" s="28" t="s">
        <v>158</v>
      </c>
      <c r="B26" s="64">
        <v>141</v>
      </c>
      <c r="C26" s="73">
        <v>78</v>
      </c>
      <c r="D26" s="65">
        <v>142</v>
      </c>
      <c r="E26" s="27">
        <v>108</v>
      </c>
    </row>
    <row r="27" spans="1:5">
      <c r="A27" s="28" t="s">
        <v>209</v>
      </c>
      <c r="B27" s="66"/>
      <c r="C27" s="67"/>
      <c r="D27" s="67"/>
      <c r="E27" s="13"/>
    </row>
    <row r="28" spans="1:5">
      <c r="A28" s="68" t="s">
        <v>210</v>
      </c>
      <c r="B28" s="64">
        <v>10421</v>
      </c>
      <c r="C28" s="65">
        <v>16512</v>
      </c>
      <c r="D28" s="65">
        <v>15963</v>
      </c>
      <c r="E28" s="27">
        <v>10777</v>
      </c>
    </row>
    <row r="29" spans="1:5">
      <c r="A29" s="69" t="s">
        <v>211</v>
      </c>
      <c r="B29" s="70">
        <v>9</v>
      </c>
      <c r="C29" s="71">
        <v>8</v>
      </c>
      <c r="D29" s="71">
        <v>36</v>
      </c>
      <c r="E29" s="72">
        <v>12</v>
      </c>
    </row>
    <row r="30" spans="1:5">
      <c r="A30" s="35"/>
      <c r="B30" s="36"/>
      <c r="C30" s="36"/>
      <c r="D30" s="36"/>
      <c r="E30" s="36"/>
    </row>
    <row r="31" spans="1:5">
      <c r="A31" s="74" t="s">
        <v>213</v>
      </c>
      <c r="B31" s="74"/>
      <c r="C31" s="74"/>
      <c r="D31" s="74"/>
      <c r="E31" s="74"/>
    </row>
    <row r="32" spans="1:5">
      <c r="A32" s="74" t="s">
        <v>214</v>
      </c>
      <c r="B32" s="74"/>
      <c r="C32" s="74"/>
      <c r="D32" s="74"/>
      <c r="E32" s="74"/>
    </row>
    <row r="33" spans="1:5">
      <c r="A33" s="74" t="s">
        <v>215</v>
      </c>
      <c r="B33" s="74"/>
      <c r="C33" s="74"/>
      <c r="D33" s="74"/>
      <c r="E33" s="74"/>
    </row>
    <row r="34" spans="1:5">
      <c r="A34" s="74" t="s">
        <v>216</v>
      </c>
      <c r="B34" s="74"/>
      <c r="C34" s="74"/>
      <c r="D34" s="74"/>
      <c r="E34" s="74"/>
    </row>
    <row r="35" spans="1:5">
      <c r="A35" s="74" t="s">
        <v>217</v>
      </c>
      <c r="B35" s="74"/>
      <c r="C35" s="74"/>
      <c r="D35" s="74"/>
      <c r="E35" s="74"/>
    </row>
    <row r="36" spans="1:5">
      <c r="A36" s="74" t="s">
        <v>218</v>
      </c>
      <c r="B36" s="74"/>
      <c r="C36" s="74"/>
      <c r="D36" s="74"/>
      <c r="E36" s="74"/>
    </row>
    <row r="37" spans="1:5">
      <c r="A37" s="74" t="s">
        <v>219</v>
      </c>
      <c r="B37" s="74"/>
      <c r="C37" s="74"/>
      <c r="D37" s="74"/>
      <c r="E37" s="74"/>
    </row>
    <row r="38" spans="1:5">
      <c r="A38" s="74" t="s">
        <v>220</v>
      </c>
      <c r="B38" s="74"/>
      <c r="C38" s="74"/>
      <c r="D38" s="74"/>
      <c r="E38" s="74"/>
    </row>
    <row r="39" spans="1:5">
      <c r="A39" s="74" t="s">
        <v>221</v>
      </c>
      <c r="B39" s="74"/>
      <c r="C39" s="74"/>
      <c r="D39" s="74"/>
      <c r="E39" s="74"/>
    </row>
    <row r="40" spans="1:5">
      <c r="A40" s="74" t="s">
        <v>222</v>
      </c>
      <c r="B40" s="74"/>
      <c r="C40" s="74"/>
      <c r="D40" s="74"/>
      <c r="E40" s="74"/>
    </row>
    <row r="41" spans="1:5">
      <c r="A41" s="74" t="s">
        <v>223</v>
      </c>
      <c r="B41" s="74"/>
      <c r="C41" s="74"/>
      <c r="D41" s="74"/>
      <c r="E41" s="74"/>
    </row>
    <row r="42" spans="1:5">
      <c r="A42" s="74" t="s">
        <v>224</v>
      </c>
      <c r="B42" s="74"/>
      <c r="C42" s="74"/>
      <c r="D42" s="74"/>
      <c r="E42" s="74"/>
    </row>
    <row r="43" spans="1:5">
      <c r="A43" s="74"/>
      <c r="B43" s="74"/>
      <c r="C43" s="74"/>
      <c r="D43" s="74"/>
      <c r="E43" s="74"/>
    </row>
    <row r="44" spans="1:5">
      <c r="A44" s="74"/>
      <c r="B44" s="74"/>
      <c r="C44" s="74"/>
      <c r="D44" s="74"/>
      <c r="E44" s="74"/>
    </row>
    <row r="45" spans="1:5">
      <c r="A45" s="74"/>
      <c r="B45" s="74"/>
      <c r="C45" s="74"/>
      <c r="D45" s="74"/>
      <c r="E45" s="74"/>
    </row>
  </sheetData>
  <pageMargins left="0.7" right="0.7" top="0.75" bottom="0.75" header="0.3" footer="0.3"/>
  <pageSetup scale="10"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49"/>
  <sheetViews>
    <sheetView showGridLines="0" workbookViewId="0"/>
  </sheetViews>
  <sheetFormatPr defaultRowHeight="15"/>
  <cols>
    <col min="1" max="1" width="35.7109375" style="44" customWidth="1"/>
    <col min="2" max="2" width="17.28515625" style="44" customWidth="1"/>
    <col min="3" max="4" width="12.85546875" style="44" customWidth="1"/>
    <col min="5" max="5" width="20.42578125" style="44" customWidth="1"/>
  </cols>
  <sheetData>
    <row r="1" spans="1:5">
      <c r="A1" s="12" t="s">
        <v>225</v>
      </c>
      <c r="B1" s="13"/>
      <c r="C1" s="13"/>
      <c r="D1" s="13"/>
      <c r="E1" s="13"/>
    </row>
    <row r="2" spans="1:5" ht="15.75" thickBot="1">
      <c r="A2" s="14"/>
      <c r="B2" s="15"/>
      <c r="C2" s="15"/>
      <c r="D2" s="15"/>
      <c r="E2" s="15"/>
    </row>
    <row r="3" spans="1:5" ht="15.75" thickTop="1">
      <c r="A3" s="13"/>
      <c r="B3" s="45" t="s">
        <v>174</v>
      </c>
      <c r="C3" s="46" t="s">
        <v>175</v>
      </c>
      <c r="D3" s="46" t="s">
        <v>175</v>
      </c>
      <c r="E3" s="16" t="s">
        <v>174</v>
      </c>
    </row>
    <row r="4" spans="1:5">
      <c r="A4" s="75" t="s">
        <v>226</v>
      </c>
      <c r="B4" s="47" t="s">
        <v>227</v>
      </c>
      <c r="C4" s="48" t="s">
        <v>178</v>
      </c>
      <c r="D4" s="48" t="s">
        <v>205</v>
      </c>
      <c r="E4" s="76" t="s">
        <v>228</v>
      </c>
    </row>
    <row r="5" spans="1:5">
      <c r="A5" s="13"/>
      <c r="B5" s="77">
        <v>1</v>
      </c>
      <c r="C5" s="78">
        <v>2</v>
      </c>
      <c r="D5" s="78">
        <v>3</v>
      </c>
      <c r="E5" s="79">
        <v>4</v>
      </c>
    </row>
    <row r="6" spans="1:5">
      <c r="A6" s="13"/>
      <c r="B6" s="54"/>
      <c r="C6" s="55"/>
      <c r="D6" s="55"/>
      <c r="E6" s="12"/>
    </row>
    <row r="7" spans="1:5">
      <c r="A7" s="56" t="s">
        <v>207</v>
      </c>
      <c r="B7" s="57">
        <v>59260</v>
      </c>
      <c r="C7" s="58">
        <v>98378</v>
      </c>
      <c r="D7" s="58">
        <v>84677</v>
      </c>
      <c r="E7" s="59">
        <v>71995</v>
      </c>
    </row>
    <row r="8" spans="1:5">
      <c r="A8" s="13"/>
      <c r="B8" s="60"/>
      <c r="C8" s="61"/>
      <c r="D8" s="61"/>
      <c r="E8" s="24"/>
    </row>
    <row r="9" spans="1:5">
      <c r="A9" s="12" t="s">
        <v>229</v>
      </c>
      <c r="B9" s="62">
        <v>50185</v>
      </c>
      <c r="C9" s="63">
        <v>83918</v>
      </c>
      <c r="D9" s="63">
        <v>70167</v>
      </c>
      <c r="E9" s="22">
        <v>61094</v>
      </c>
    </row>
    <row r="10" spans="1:5">
      <c r="A10" s="25" t="s">
        <v>154</v>
      </c>
      <c r="B10" s="64">
        <v>17010</v>
      </c>
      <c r="C10" s="65">
        <v>31837</v>
      </c>
      <c r="D10" s="65">
        <v>26490</v>
      </c>
      <c r="E10" s="27">
        <v>21351</v>
      </c>
    </row>
    <row r="11" spans="1:5">
      <c r="A11" s="25" t="s">
        <v>155</v>
      </c>
      <c r="B11" s="64">
        <v>7987</v>
      </c>
      <c r="C11" s="65">
        <v>16858</v>
      </c>
      <c r="D11" s="65">
        <v>13461</v>
      </c>
      <c r="E11" s="27">
        <v>11382</v>
      </c>
    </row>
    <row r="12" spans="1:5">
      <c r="A12" s="25" t="s">
        <v>157</v>
      </c>
      <c r="B12" s="64">
        <v>4090</v>
      </c>
      <c r="C12" s="65">
        <v>3960</v>
      </c>
      <c r="D12" s="65">
        <v>3042</v>
      </c>
      <c r="E12" s="27">
        <v>4867</v>
      </c>
    </row>
    <row r="13" spans="1:5">
      <c r="A13" s="25" t="s">
        <v>156</v>
      </c>
      <c r="B13" s="64">
        <v>5256</v>
      </c>
      <c r="C13" s="65">
        <v>12556</v>
      </c>
      <c r="D13" s="65">
        <v>12035</v>
      </c>
      <c r="E13" s="27">
        <v>5587</v>
      </c>
    </row>
    <row r="14" spans="1:5">
      <c r="A14" s="25" t="s">
        <v>159</v>
      </c>
      <c r="B14" s="64">
        <v>1154</v>
      </c>
      <c r="C14" s="65">
        <v>592</v>
      </c>
      <c r="D14" s="65">
        <v>572</v>
      </c>
      <c r="E14" s="27">
        <v>1183</v>
      </c>
    </row>
    <row r="15" spans="1:5">
      <c r="A15" s="25" t="s">
        <v>158</v>
      </c>
      <c r="B15" s="64">
        <v>1067</v>
      </c>
      <c r="C15" s="65">
        <v>605</v>
      </c>
      <c r="D15" s="65">
        <v>625</v>
      </c>
      <c r="E15" s="27">
        <v>971</v>
      </c>
    </row>
    <row r="16" spans="1:5">
      <c r="A16" s="28" t="s">
        <v>209</v>
      </c>
      <c r="B16" s="66"/>
      <c r="C16" s="67"/>
      <c r="D16" s="67"/>
      <c r="E16" s="13"/>
    </row>
    <row r="17" spans="1:5">
      <c r="A17" s="68" t="s">
        <v>210</v>
      </c>
      <c r="B17" s="64">
        <v>10322</v>
      </c>
      <c r="C17" s="65">
        <v>12616</v>
      </c>
      <c r="D17" s="65">
        <v>9240</v>
      </c>
      <c r="E17" s="27">
        <v>12533</v>
      </c>
    </row>
    <row r="18" spans="1:5">
      <c r="A18" s="69" t="s">
        <v>211</v>
      </c>
      <c r="B18" s="70">
        <v>3299</v>
      </c>
      <c r="C18" s="71">
        <v>4894</v>
      </c>
      <c r="D18" s="71">
        <v>4702</v>
      </c>
      <c r="E18" s="72">
        <v>3220</v>
      </c>
    </row>
    <row r="19" spans="1:5">
      <c r="A19" s="31"/>
      <c r="B19" s="60"/>
      <c r="C19" s="61"/>
      <c r="D19" s="61"/>
      <c r="E19" s="24"/>
    </row>
    <row r="20" spans="1:5">
      <c r="A20" s="32" t="s">
        <v>212</v>
      </c>
      <c r="B20" s="62">
        <v>9075</v>
      </c>
      <c r="C20" s="63">
        <v>14460</v>
      </c>
      <c r="D20" s="63">
        <v>14510</v>
      </c>
      <c r="E20" s="22">
        <v>10901</v>
      </c>
    </row>
    <row r="21" spans="1:5">
      <c r="A21" s="28" t="s">
        <v>154</v>
      </c>
      <c r="B21" s="64">
        <v>50</v>
      </c>
      <c r="C21" s="65">
        <v>11</v>
      </c>
      <c r="D21" s="65">
        <v>977</v>
      </c>
      <c r="E21" s="27">
        <v>61</v>
      </c>
    </row>
    <row r="22" spans="1:5">
      <c r="A22" s="28" t="s">
        <v>155</v>
      </c>
      <c r="B22" s="64">
        <v>0</v>
      </c>
      <c r="C22" s="65">
        <v>3</v>
      </c>
      <c r="D22" s="65">
        <v>1</v>
      </c>
      <c r="E22" s="27">
        <v>3</v>
      </c>
    </row>
    <row r="23" spans="1:5">
      <c r="A23" s="28" t="s">
        <v>157</v>
      </c>
      <c r="B23" s="64">
        <v>174</v>
      </c>
      <c r="C23" s="73">
        <v>314</v>
      </c>
      <c r="D23" s="65">
        <v>419</v>
      </c>
      <c r="E23" s="27">
        <v>233</v>
      </c>
    </row>
    <row r="24" spans="1:5">
      <c r="A24" s="28" t="s">
        <v>156</v>
      </c>
      <c r="B24" s="64">
        <v>0</v>
      </c>
      <c r="C24" s="73">
        <v>5</v>
      </c>
      <c r="D24" s="65">
        <v>1</v>
      </c>
      <c r="E24" s="27">
        <v>3</v>
      </c>
    </row>
    <row r="25" spans="1:5">
      <c r="A25" s="28" t="s">
        <v>159</v>
      </c>
      <c r="B25" s="64">
        <v>58</v>
      </c>
      <c r="C25" s="73">
        <v>16</v>
      </c>
      <c r="D25" s="65">
        <v>54</v>
      </c>
      <c r="E25" s="27">
        <v>30</v>
      </c>
    </row>
    <row r="26" spans="1:5">
      <c r="A26" s="28" t="s">
        <v>158</v>
      </c>
      <c r="B26" s="64">
        <v>168</v>
      </c>
      <c r="C26" s="73">
        <v>111</v>
      </c>
      <c r="D26" s="65">
        <v>222</v>
      </c>
      <c r="E26" s="27">
        <v>141</v>
      </c>
    </row>
    <row r="27" spans="1:5">
      <c r="A27" s="28" t="s">
        <v>209</v>
      </c>
      <c r="B27" s="66"/>
      <c r="C27" s="67"/>
      <c r="D27" s="67"/>
      <c r="E27" s="13"/>
    </row>
    <row r="28" spans="1:5">
      <c r="A28" s="68" t="s">
        <v>210</v>
      </c>
      <c r="B28" s="64">
        <v>8613</v>
      </c>
      <c r="C28" s="65">
        <v>13991</v>
      </c>
      <c r="D28" s="65">
        <v>12783</v>
      </c>
      <c r="E28" s="27">
        <v>10421</v>
      </c>
    </row>
    <row r="29" spans="1:5">
      <c r="A29" s="69" t="s">
        <v>211</v>
      </c>
      <c r="B29" s="70">
        <v>12</v>
      </c>
      <c r="C29" s="71">
        <v>9</v>
      </c>
      <c r="D29" s="71">
        <v>53</v>
      </c>
      <c r="E29" s="72">
        <v>9</v>
      </c>
    </row>
    <row r="30" spans="1:5">
      <c r="A30" s="13" t="s">
        <v>230</v>
      </c>
      <c r="B30" s="80"/>
      <c r="C30" s="80"/>
      <c r="D30" s="80"/>
      <c r="E30" s="80"/>
    </row>
    <row r="31" spans="1:5">
      <c r="A31" s="13" t="s">
        <v>231</v>
      </c>
      <c r="B31" s="80"/>
      <c r="C31" s="80"/>
      <c r="D31" s="80"/>
      <c r="E31" s="80"/>
    </row>
    <row r="32" spans="1:5">
      <c r="A32" s="13" t="s">
        <v>232</v>
      </c>
      <c r="B32" s="80"/>
      <c r="C32" s="80"/>
      <c r="D32" s="80"/>
      <c r="E32" s="80"/>
    </row>
    <row r="33" spans="1:5">
      <c r="A33" s="13" t="s">
        <v>233</v>
      </c>
      <c r="B33" s="80"/>
      <c r="C33" s="80"/>
      <c r="D33" s="80"/>
      <c r="E33" s="80"/>
    </row>
    <row r="34" spans="1:5">
      <c r="A34" s="13" t="s">
        <v>234</v>
      </c>
      <c r="B34" s="36"/>
      <c r="C34" s="36"/>
      <c r="D34" s="36"/>
      <c r="E34" s="36"/>
    </row>
    <row r="35" spans="1:5">
      <c r="A35" s="13" t="s">
        <v>235</v>
      </c>
      <c r="B35" s="36"/>
      <c r="C35" s="36"/>
      <c r="D35" s="36"/>
      <c r="E35" s="36"/>
    </row>
    <row r="36" spans="1:5">
      <c r="A36" s="13" t="s">
        <v>236</v>
      </c>
      <c r="B36" s="36"/>
      <c r="C36" s="36"/>
      <c r="D36" s="36"/>
      <c r="E36" s="36"/>
    </row>
    <row r="37" spans="1:5">
      <c r="A37" s="13" t="s">
        <v>237</v>
      </c>
      <c r="B37" s="36"/>
      <c r="C37" s="36"/>
      <c r="D37" s="36"/>
      <c r="E37" s="36"/>
    </row>
    <row r="38" spans="1:5">
      <c r="A38" s="13" t="s">
        <v>238</v>
      </c>
      <c r="B38" s="36"/>
      <c r="C38" s="36"/>
      <c r="D38" s="36"/>
      <c r="E38" s="36"/>
    </row>
    <row r="39" spans="1:5">
      <c r="A39" s="13" t="s">
        <v>239</v>
      </c>
      <c r="B39" s="36"/>
      <c r="C39" s="36"/>
      <c r="D39" s="36"/>
      <c r="E39" s="36"/>
    </row>
    <row r="40" spans="1:5">
      <c r="A40" s="13" t="s">
        <v>240</v>
      </c>
      <c r="B40" s="36"/>
      <c r="C40" s="36"/>
      <c r="D40" s="36"/>
      <c r="E40" s="36"/>
    </row>
    <row r="41" spans="1:5">
      <c r="A41" s="13" t="s">
        <v>241</v>
      </c>
      <c r="B41" s="36"/>
      <c r="C41" s="36"/>
      <c r="D41" s="36"/>
      <c r="E41" s="36"/>
    </row>
    <row r="42" spans="1:5">
      <c r="A42" s="13" t="s">
        <v>242</v>
      </c>
      <c r="B42" s="36"/>
      <c r="C42" s="36"/>
      <c r="D42" s="36"/>
      <c r="E42" s="36"/>
    </row>
    <row r="43" spans="1:5">
      <c r="A43" s="13" t="s">
        <v>243</v>
      </c>
      <c r="B43" s="36"/>
      <c r="C43" s="36"/>
      <c r="D43" s="36"/>
      <c r="E43" s="36"/>
    </row>
    <row r="44" spans="1:5">
      <c r="A44" s="13" t="s">
        <v>244</v>
      </c>
      <c r="B44" s="36"/>
      <c r="C44" s="36"/>
      <c r="D44" s="36"/>
      <c r="E44" s="36"/>
    </row>
    <row r="45" spans="1:5">
      <c r="A45" s="13" t="s">
        <v>245</v>
      </c>
      <c r="B45" s="80"/>
      <c r="C45" s="80"/>
      <c r="D45" s="80"/>
      <c r="E45" s="80"/>
    </row>
    <row r="46" spans="1:5">
      <c r="A46" s="13" t="s">
        <v>246</v>
      </c>
      <c r="B46" s="36"/>
      <c r="C46" s="36"/>
      <c r="D46" s="36"/>
      <c r="E46" s="36"/>
    </row>
    <row r="47" spans="1:5">
      <c r="A47" s="13" t="s">
        <v>247</v>
      </c>
      <c r="B47" s="36"/>
      <c r="C47" s="36"/>
      <c r="D47" s="36"/>
      <c r="E47" s="36"/>
    </row>
    <row r="48" spans="1:5">
      <c r="A48" s="13" t="s">
        <v>248</v>
      </c>
      <c r="B48" s="13"/>
      <c r="C48" s="13"/>
      <c r="D48" s="13"/>
      <c r="E48" s="13"/>
    </row>
    <row r="49" spans="1:1">
      <c r="A49" s="13" t="s">
        <v>249</v>
      </c>
    </row>
  </sheetData>
  <pageMargins left="0.7" right="0.7" top="0.75" bottom="0.75" header="0.3" footer="0.3"/>
  <pageSetup scale="1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D9E89-149B-4CB3-BFEA-182DDEC30FF5}">
  <sheetPr>
    <pageSetUpPr fitToPage="1"/>
  </sheetPr>
  <dimension ref="A1:D33"/>
  <sheetViews>
    <sheetView showGridLines="0" workbookViewId="0">
      <selection activeCell="A20" sqref="A20:D20"/>
    </sheetView>
  </sheetViews>
  <sheetFormatPr defaultRowHeight="15"/>
  <cols>
    <col min="1" max="1" width="40" customWidth="1"/>
    <col min="2" max="4" width="23" customWidth="1"/>
  </cols>
  <sheetData>
    <row r="1" spans="1:4">
      <c r="A1" s="1">
        <v>44376</v>
      </c>
    </row>
    <row r="2" spans="1:4">
      <c r="A2" s="165" t="s">
        <v>396</v>
      </c>
      <c r="B2" s="166"/>
      <c r="C2" s="166"/>
      <c r="D2" s="166"/>
    </row>
    <row r="3" spans="1:4" ht="18.75" customHeight="1">
      <c r="A3" s="167" t="s">
        <v>409</v>
      </c>
      <c r="B3" s="168"/>
      <c r="C3" s="168"/>
      <c r="D3" s="168"/>
    </row>
    <row r="4" spans="1:4" ht="15" customHeight="1" thickBot="1">
      <c r="A4" s="169"/>
      <c r="B4" s="169"/>
      <c r="C4" s="169"/>
      <c r="D4" s="169"/>
    </row>
    <row r="5" spans="1:4" ht="37.5" customHeight="1" thickTop="1">
      <c r="A5" s="2" t="s">
        <v>1</v>
      </c>
      <c r="B5" s="3" t="s">
        <v>2</v>
      </c>
      <c r="C5" s="4" t="s">
        <v>3</v>
      </c>
      <c r="D5" s="4" t="s">
        <v>410</v>
      </c>
    </row>
    <row r="6" spans="1:4" ht="18.75" customHeight="1">
      <c r="A6" s="5" t="s">
        <v>5</v>
      </c>
      <c r="B6" s="9">
        <v>57573</v>
      </c>
      <c r="C6" s="9">
        <v>62997</v>
      </c>
      <c r="D6" s="9">
        <v>54554</v>
      </c>
    </row>
    <row r="7" spans="1:4" ht="18.75" customHeight="1">
      <c r="A7" s="6" t="s">
        <v>6</v>
      </c>
      <c r="B7" s="10">
        <v>25334</v>
      </c>
      <c r="C7" s="10">
        <v>25723</v>
      </c>
      <c r="D7" s="10">
        <v>30134</v>
      </c>
    </row>
    <row r="8" spans="1:4" ht="18.75" customHeight="1">
      <c r="A8" s="7" t="s">
        <v>7</v>
      </c>
      <c r="B8" s="11">
        <v>16884</v>
      </c>
      <c r="C8" s="11">
        <v>20298</v>
      </c>
      <c r="D8" s="11">
        <v>14475</v>
      </c>
    </row>
    <row r="9" spans="1:4" ht="18.75" customHeight="1">
      <c r="A9" s="8" t="s">
        <v>8</v>
      </c>
      <c r="B9" s="11">
        <v>3581</v>
      </c>
      <c r="C9" s="11">
        <v>4461</v>
      </c>
      <c r="D9" s="11">
        <v>1685</v>
      </c>
    </row>
    <row r="10" spans="1:4" ht="18.75" customHeight="1">
      <c r="A10" s="7" t="s">
        <v>9</v>
      </c>
      <c r="B10" s="11">
        <v>5011</v>
      </c>
      <c r="C10" s="11">
        <v>5121</v>
      </c>
      <c r="D10" s="11">
        <v>4808</v>
      </c>
    </row>
    <row r="11" spans="1:4" ht="18.75" customHeight="1">
      <c r="A11" s="8" t="s">
        <v>10</v>
      </c>
      <c r="B11" s="11">
        <v>1057</v>
      </c>
      <c r="C11" s="11">
        <v>1548</v>
      </c>
      <c r="D11" s="11">
        <v>943</v>
      </c>
    </row>
    <row r="12" spans="1:4" ht="18.75" customHeight="1">
      <c r="A12" s="7" t="s">
        <v>11</v>
      </c>
      <c r="B12" s="11">
        <v>474</v>
      </c>
      <c r="C12" s="11">
        <v>671</v>
      </c>
      <c r="D12" s="11">
        <v>779</v>
      </c>
    </row>
    <row r="13" spans="1:4" ht="18.75" customHeight="1">
      <c r="A13" s="8" t="s">
        <v>12</v>
      </c>
      <c r="B13" s="11">
        <v>58</v>
      </c>
      <c r="C13" s="11">
        <v>55</v>
      </c>
      <c r="D13" s="11">
        <v>161</v>
      </c>
    </row>
    <row r="14" spans="1:4" ht="18.75" customHeight="1">
      <c r="A14" s="7" t="s">
        <v>13</v>
      </c>
      <c r="B14" s="11">
        <v>5174</v>
      </c>
      <c r="C14" s="11">
        <v>5120</v>
      </c>
      <c r="D14" s="11">
        <v>1569</v>
      </c>
    </row>
    <row r="15" spans="1:4" ht="26.25" customHeight="1">
      <c r="A15" s="170" t="s">
        <v>411</v>
      </c>
      <c r="B15" s="170"/>
      <c r="C15" s="170"/>
      <c r="D15" s="170"/>
    </row>
    <row r="16" spans="1:4" ht="41.25" customHeight="1">
      <c r="A16" s="171" t="s">
        <v>400</v>
      </c>
      <c r="B16" s="171"/>
      <c r="C16" s="171"/>
      <c r="D16" s="171"/>
    </row>
    <row r="17" spans="1:4" ht="51.6" customHeight="1">
      <c r="A17" s="164" t="s">
        <v>16</v>
      </c>
      <c r="B17" s="164"/>
      <c r="C17" s="164"/>
      <c r="D17" s="164"/>
    </row>
    <row r="18" spans="1:4" ht="26.25" customHeight="1">
      <c r="A18" s="164" t="s">
        <v>17</v>
      </c>
      <c r="B18" s="164"/>
      <c r="C18" s="164"/>
      <c r="D18" s="164"/>
    </row>
    <row r="19" spans="1:4" ht="41.25" customHeight="1">
      <c r="A19" s="171" t="s">
        <v>18</v>
      </c>
      <c r="B19" s="171"/>
      <c r="C19" s="171"/>
      <c r="D19" s="171"/>
    </row>
    <row r="20" spans="1:4" ht="41.25" customHeight="1">
      <c r="A20" s="171" t="s">
        <v>19</v>
      </c>
      <c r="B20" s="171"/>
      <c r="C20" s="171"/>
      <c r="D20" s="171"/>
    </row>
    <row r="21" spans="1:4" ht="56.25" customHeight="1">
      <c r="A21" s="171" t="s">
        <v>20</v>
      </c>
      <c r="B21" s="171"/>
      <c r="C21" s="171"/>
      <c r="D21" s="171"/>
    </row>
    <row r="22" spans="1:4" ht="29.45" customHeight="1">
      <c r="A22" s="164" t="s">
        <v>412</v>
      </c>
      <c r="B22" s="164"/>
      <c r="C22" s="164"/>
      <c r="D22" s="164"/>
    </row>
    <row r="23" spans="1:4" ht="27.6" customHeight="1">
      <c r="A23" s="164" t="s">
        <v>22</v>
      </c>
      <c r="B23" s="164"/>
      <c r="C23" s="164"/>
      <c r="D23" s="164"/>
    </row>
    <row r="24" spans="1:4" ht="39" customHeight="1">
      <c r="A24" s="171" t="s">
        <v>23</v>
      </c>
      <c r="B24" s="171"/>
      <c r="C24" s="171"/>
      <c r="D24" s="171"/>
    </row>
    <row r="25" spans="1:4" ht="26.25" customHeight="1">
      <c r="A25" s="171" t="s">
        <v>414</v>
      </c>
      <c r="B25" s="171"/>
      <c r="C25" s="171"/>
      <c r="D25" s="171"/>
    </row>
    <row r="26" spans="1:4" ht="41.25" customHeight="1">
      <c r="A26" s="171" t="s">
        <v>415</v>
      </c>
      <c r="B26" s="171"/>
      <c r="C26" s="171"/>
      <c r="D26" s="171"/>
    </row>
    <row r="27" spans="1:4" ht="67.900000000000006" customHeight="1">
      <c r="A27" s="171" t="s">
        <v>416</v>
      </c>
      <c r="B27" s="171"/>
      <c r="C27" s="171"/>
      <c r="D27" s="171"/>
    </row>
    <row r="28" spans="1:4" ht="19.149999999999999" customHeight="1">
      <c r="A28" s="171" t="s">
        <v>417</v>
      </c>
      <c r="B28" s="171"/>
      <c r="C28" s="171"/>
      <c r="D28" s="171"/>
    </row>
    <row r="29" spans="1:4" ht="71.45" customHeight="1">
      <c r="A29" s="171" t="s">
        <v>418</v>
      </c>
      <c r="B29" s="171"/>
      <c r="C29" s="171"/>
      <c r="D29" s="171"/>
    </row>
    <row r="30" spans="1:4" ht="28.15" customHeight="1">
      <c r="A30" s="171" t="s">
        <v>419</v>
      </c>
      <c r="B30" s="171"/>
      <c r="C30" s="171"/>
      <c r="D30" s="171"/>
    </row>
    <row r="31" spans="1:4" ht="82.9" customHeight="1">
      <c r="A31" s="171" t="s">
        <v>420</v>
      </c>
      <c r="B31" s="171"/>
      <c r="C31" s="171"/>
      <c r="D31" s="171"/>
    </row>
    <row r="32" spans="1:4" ht="61.15" customHeight="1">
      <c r="A32" s="164" t="s">
        <v>421</v>
      </c>
      <c r="B32" s="164"/>
      <c r="C32" s="164"/>
      <c r="D32" s="164"/>
    </row>
    <row r="33" spans="1:4" ht="18.75" customHeight="1">
      <c r="A33" s="171" t="s">
        <v>413</v>
      </c>
      <c r="B33" s="171"/>
      <c r="C33" s="171"/>
      <c r="D33" s="171"/>
    </row>
  </sheetData>
  <mergeCells count="22">
    <mergeCell ref="A30:D30"/>
    <mergeCell ref="A31:D31"/>
    <mergeCell ref="A32:D32"/>
    <mergeCell ref="A33:D33"/>
    <mergeCell ref="A24:D24"/>
    <mergeCell ref="A25:D25"/>
    <mergeCell ref="A26:D26"/>
    <mergeCell ref="A27:D27"/>
    <mergeCell ref="A28:D28"/>
    <mergeCell ref="A29:D29"/>
    <mergeCell ref="A23:D23"/>
    <mergeCell ref="A2:D2"/>
    <mergeCell ref="A3:D3"/>
    <mergeCell ref="A4:D4"/>
    <mergeCell ref="A15:D15"/>
    <mergeCell ref="A16:D16"/>
    <mergeCell ref="A17:D17"/>
    <mergeCell ref="A18:D18"/>
    <mergeCell ref="A19:D19"/>
    <mergeCell ref="A20:D20"/>
    <mergeCell ref="A21:D21"/>
    <mergeCell ref="A22:D22"/>
  </mergeCells>
  <pageMargins left="0.7" right="0.7" top="0.75" bottom="0.75" header="0.3" footer="0.3"/>
  <pageSetup scale="5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40"/>
  <sheetViews>
    <sheetView showGridLines="0" workbookViewId="0"/>
  </sheetViews>
  <sheetFormatPr defaultRowHeight="15"/>
  <cols>
    <col min="1" max="1" width="35.7109375" style="44" customWidth="1"/>
    <col min="2" max="2" width="17.28515625" style="44" customWidth="1"/>
    <col min="3" max="4" width="12.85546875" style="44" customWidth="1"/>
    <col min="5" max="5" width="18.85546875" style="44" customWidth="1"/>
  </cols>
  <sheetData>
    <row r="1" spans="1:5">
      <c r="A1" s="12" t="s">
        <v>250</v>
      </c>
      <c r="B1" s="13"/>
      <c r="C1" s="13"/>
      <c r="D1" s="13"/>
      <c r="E1" s="13"/>
    </row>
    <row r="2" spans="1:5" ht="15.75" thickBot="1">
      <c r="A2" s="14"/>
      <c r="B2" s="15"/>
      <c r="C2" s="15"/>
      <c r="D2" s="15"/>
      <c r="E2" s="15"/>
    </row>
    <row r="3" spans="1:5" ht="15.75" thickTop="1">
      <c r="A3" s="13"/>
      <c r="B3" s="45" t="s">
        <v>174</v>
      </c>
      <c r="C3" s="46" t="s">
        <v>175</v>
      </c>
      <c r="D3" s="46" t="s">
        <v>175</v>
      </c>
      <c r="E3" s="16" t="s">
        <v>174</v>
      </c>
    </row>
    <row r="4" spans="1:5">
      <c r="A4" s="16" t="s">
        <v>251</v>
      </c>
      <c r="B4" s="81" t="s">
        <v>252</v>
      </c>
      <c r="C4" s="48" t="s">
        <v>178</v>
      </c>
      <c r="D4" s="48" t="s">
        <v>205</v>
      </c>
      <c r="E4" s="82" t="s">
        <v>253</v>
      </c>
    </row>
    <row r="5" spans="1:5">
      <c r="A5" s="50"/>
      <c r="B5" s="51">
        <v>1</v>
      </c>
      <c r="C5" s="52">
        <v>2</v>
      </c>
      <c r="D5" s="52">
        <v>3</v>
      </c>
      <c r="E5" s="53">
        <v>4</v>
      </c>
    </row>
    <row r="6" spans="1:5">
      <c r="A6" s="13"/>
      <c r="B6" s="54"/>
      <c r="C6" s="55"/>
      <c r="D6" s="55"/>
      <c r="E6" s="12"/>
    </row>
    <row r="7" spans="1:5">
      <c r="A7" s="56" t="s">
        <v>207</v>
      </c>
      <c r="B7" s="83">
        <v>52282</v>
      </c>
      <c r="C7" s="84">
        <v>76397</v>
      </c>
      <c r="D7" s="84">
        <v>68015</v>
      </c>
      <c r="E7" s="85">
        <v>59260</v>
      </c>
    </row>
    <row r="8" spans="1:5">
      <c r="A8" s="13"/>
      <c r="B8" s="54"/>
      <c r="C8" s="55"/>
      <c r="D8" s="55"/>
      <c r="E8" s="12"/>
    </row>
    <row r="9" spans="1:5">
      <c r="A9" s="12" t="s">
        <v>229</v>
      </c>
      <c r="B9" s="86">
        <v>43348</v>
      </c>
      <c r="C9" s="87">
        <v>66106</v>
      </c>
      <c r="D9" s="87">
        <v>56077</v>
      </c>
      <c r="E9" s="88">
        <v>50185</v>
      </c>
    </row>
    <row r="10" spans="1:5">
      <c r="A10" s="25" t="s">
        <v>254</v>
      </c>
      <c r="B10" s="89">
        <v>6827</v>
      </c>
      <c r="C10" s="90">
        <v>5883</v>
      </c>
      <c r="D10" s="90">
        <v>4603</v>
      </c>
      <c r="E10" s="26">
        <v>7370</v>
      </c>
    </row>
    <row r="11" spans="1:5">
      <c r="A11" s="25" t="s">
        <v>255</v>
      </c>
      <c r="B11" s="89">
        <v>3093</v>
      </c>
      <c r="C11" s="90">
        <v>3329</v>
      </c>
      <c r="D11" s="90">
        <v>2417</v>
      </c>
      <c r="E11" s="26">
        <v>3698</v>
      </c>
    </row>
    <row r="12" spans="1:5">
      <c r="A12" s="25" t="s">
        <v>256</v>
      </c>
      <c r="B12" s="89">
        <v>14829</v>
      </c>
      <c r="C12" s="90">
        <v>18356</v>
      </c>
      <c r="D12" s="90">
        <v>16942</v>
      </c>
      <c r="E12" s="26">
        <v>15395</v>
      </c>
    </row>
    <row r="13" spans="1:5">
      <c r="A13" s="25" t="s">
        <v>257</v>
      </c>
      <c r="B13" s="89">
        <v>17555</v>
      </c>
      <c r="C13" s="90">
        <v>38002</v>
      </c>
      <c r="D13" s="90">
        <v>31646</v>
      </c>
      <c r="E13" s="26">
        <v>22552</v>
      </c>
    </row>
    <row r="14" spans="1:5">
      <c r="A14" s="91" t="s">
        <v>258</v>
      </c>
      <c r="B14" s="92">
        <v>1044</v>
      </c>
      <c r="C14" s="93">
        <v>536</v>
      </c>
      <c r="D14" s="93">
        <v>469</v>
      </c>
      <c r="E14" s="94">
        <v>1170</v>
      </c>
    </row>
    <row r="15" spans="1:5">
      <c r="A15" s="13"/>
      <c r="B15" s="54"/>
      <c r="C15" s="55"/>
      <c r="D15" s="55"/>
      <c r="E15" s="12"/>
    </row>
    <row r="16" spans="1:5">
      <c r="A16" s="12" t="s">
        <v>212</v>
      </c>
      <c r="B16" s="86">
        <v>8934</v>
      </c>
      <c r="C16" s="87">
        <v>10291</v>
      </c>
      <c r="D16" s="87">
        <v>11938</v>
      </c>
      <c r="E16" s="88">
        <v>9075</v>
      </c>
    </row>
    <row r="17" spans="1:5">
      <c r="A17" s="25" t="s">
        <v>254</v>
      </c>
      <c r="B17" s="89">
        <v>2886</v>
      </c>
      <c r="C17" s="90">
        <v>1435</v>
      </c>
      <c r="D17" s="90">
        <v>2820</v>
      </c>
      <c r="E17" s="26">
        <v>2481</v>
      </c>
    </row>
    <row r="18" spans="1:5">
      <c r="A18" s="25" t="s">
        <v>255</v>
      </c>
      <c r="B18" s="89">
        <v>1293</v>
      </c>
      <c r="C18" s="90">
        <v>1519</v>
      </c>
      <c r="D18" s="90">
        <v>1962</v>
      </c>
      <c r="E18" s="26">
        <v>1234</v>
      </c>
    </row>
    <row r="19" spans="1:5">
      <c r="A19" s="25" t="s">
        <v>256</v>
      </c>
      <c r="B19" s="89">
        <v>40</v>
      </c>
      <c r="C19" s="95">
        <v>10</v>
      </c>
      <c r="D19" s="90">
        <v>186</v>
      </c>
      <c r="E19" s="26">
        <v>37</v>
      </c>
    </row>
    <row r="20" spans="1:5">
      <c r="A20" s="25" t="s">
        <v>257</v>
      </c>
      <c r="B20" s="89">
        <v>4674</v>
      </c>
      <c r="C20" s="90">
        <v>7302</v>
      </c>
      <c r="D20" s="90">
        <v>6934</v>
      </c>
      <c r="E20" s="26">
        <v>5265</v>
      </c>
    </row>
    <row r="21" spans="1:5">
      <c r="A21" s="91" t="s">
        <v>258</v>
      </c>
      <c r="B21" s="92">
        <v>41</v>
      </c>
      <c r="C21" s="93">
        <v>25</v>
      </c>
      <c r="D21" s="93">
        <v>36</v>
      </c>
      <c r="E21" s="94">
        <v>58</v>
      </c>
    </row>
    <row r="22" spans="1:5">
      <c r="A22" s="13" t="s">
        <v>230</v>
      </c>
      <c r="B22" s="36"/>
      <c r="C22" s="36"/>
      <c r="D22" s="36"/>
      <c r="E22" s="36"/>
    </row>
    <row r="23" spans="1:5">
      <c r="A23" s="13" t="s">
        <v>259</v>
      </c>
      <c r="B23" s="36"/>
      <c r="C23" s="36"/>
      <c r="D23" s="36"/>
      <c r="E23" s="36"/>
    </row>
    <row r="24" spans="1:5">
      <c r="A24" s="13" t="s">
        <v>260</v>
      </c>
      <c r="B24" s="36"/>
      <c r="C24" s="36"/>
      <c r="D24" s="36"/>
      <c r="E24" s="36"/>
    </row>
    <row r="25" spans="1:5">
      <c r="A25" s="13" t="s">
        <v>261</v>
      </c>
      <c r="B25" s="36"/>
      <c r="C25" s="36"/>
      <c r="D25" s="36"/>
      <c r="E25" s="36"/>
    </row>
    <row r="26" spans="1:5">
      <c r="A26" s="13" t="s">
        <v>262</v>
      </c>
      <c r="B26" s="80"/>
      <c r="C26" s="80"/>
      <c r="D26" s="80"/>
      <c r="E26" s="80"/>
    </row>
    <row r="27" spans="1:5">
      <c r="A27" s="13" t="s">
        <v>263</v>
      </c>
      <c r="B27" s="80"/>
      <c r="C27" s="80"/>
      <c r="D27" s="80"/>
      <c r="E27" s="80"/>
    </row>
    <row r="28" spans="1:5">
      <c r="A28" s="13" t="s">
        <v>264</v>
      </c>
      <c r="B28" s="80"/>
      <c r="C28" s="80"/>
      <c r="D28" s="80"/>
      <c r="E28" s="80"/>
    </row>
    <row r="29" spans="1:5">
      <c r="A29" s="13" t="s">
        <v>265</v>
      </c>
      <c r="B29" s="80"/>
      <c r="C29" s="80"/>
      <c r="D29" s="80"/>
      <c r="E29" s="80"/>
    </row>
    <row r="30" spans="1:5">
      <c r="A30" s="13" t="s">
        <v>266</v>
      </c>
      <c r="B30" s="36"/>
      <c r="C30" s="36"/>
      <c r="D30" s="36"/>
      <c r="E30" s="36"/>
    </row>
    <row r="31" spans="1:5">
      <c r="A31" s="13" t="s">
        <v>267</v>
      </c>
      <c r="B31" s="36"/>
      <c r="C31" s="36"/>
      <c r="D31" s="36"/>
      <c r="E31" s="36"/>
    </row>
    <row r="32" spans="1:5">
      <c r="A32" s="13" t="s">
        <v>268</v>
      </c>
      <c r="B32" s="36"/>
      <c r="C32" s="36"/>
      <c r="D32" s="36"/>
      <c r="E32" s="36"/>
    </row>
    <row r="33" spans="1:5">
      <c r="A33" s="13" t="s">
        <v>269</v>
      </c>
      <c r="B33" s="36"/>
      <c r="C33" s="36"/>
      <c r="D33" s="36"/>
      <c r="E33" s="36"/>
    </row>
    <row r="34" spans="1:5">
      <c r="A34" s="13" t="s">
        <v>270</v>
      </c>
      <c r="B34" s="36"/>
      <c r="C34" s="36"/>
      <c r="D34" s="36"/>
      <c r="E34" s="36"/>
    </row>
    <row r="35" spans="1:5">
      <c r="A35" s="13" t="s">
        <v>271</v>
      </c>
      <c r="B35" s="36"/>
      <c r="C35" s="36"/>
      <c r="D35" s="36"/>
      <c r="E35" s="36"/>
    </row>
    <row r="36" spans="1:5">
      <c r="A36" s="13" t="s">
        <v>272</v>
      </c>
      <c r="B36" s="36"/>
      <c r="C36" s="36"/>
      <c r="D36" s="36"/>
      <c r="E36" s="36"/>
    </row>
    <row r="37" spans="1:5">
      <c r="A37" s="13" t="s">
        <v>273</v>
      </c>
      <c r="B37" s="36"/>
      <c r="C37" s="36"/>
      <c r="D37" s="36"/>
      <c r="E37" s="36"/>
    </row>
    <row r="38" spans="1:5">
      <c r="A38" s="13" t="s">
        <v>248</v>
      </c>
      <c r="B38" s="36"/>
      <c r="C38" s="36"/>
      <c r="D38" s="36"/>
      <c r="E38" s="36"/>
    </row>
    <row r="39" spans="1:5">
      <c r="A39" s="13" t="s">
        <v>274</v>
      </c>
      <c r="B39" s="80"/>
      <c r="C39" s="80"/>
      <c r="D39" s="80"/>
      <c r="E39" s="80"/>
    </row>
    <row r="40" spans="1:5">
      <c r="A40" s="25"/>
      <c r="B40" s="36"/>
      <c r="C40" s="36"/>
      <c r="D40" s="36"/>
      <c r="E40" s="36"/>
    </row>
  </sheetData>
  <pageMargins left="0.7" right="0.7" top="0.75" bottom="0.75" header="0.3" footer="0.3"/>
  <pageSetup scale="10"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37"/>
  <sheetViews>
    <sheetView showGridLines="0" workbookViewId="0"/>
  </sheetViews>
  <sheetFormatPr defaultRowHeight="15"/>
  <cols>
    <col min="1" max="1" width="35.7109375" style="44" customWidth="1"/>
    <col min="2" max="2" width="17.28515625" style="44" customWidth="1"/>
    <col min="3" max="4" width="12.85546875" style="44" customWidth="1"/>
    <col min="5" max="5" width="18.85546875" style="44" customWidth="1"/>
  </cols>
  <sheetData>
    <row r="1" spans="1:5">
      <c r="A1" s="12" t="s">
        <v>275</v>
      </c>
      <c r="B1" s="13"/>
      <c r="C1" s="13"/>
      <c r="D1" s="13"/>
      <c r="E1" s="13"/>
    </row>
    <row r="2" spans="1:5" ht="15.75" thickBot="1">
      <c r="A2" s="14"/>
      <c r="B2" s="15"/>
      <c r="C2" s="15"/>
      <c r="D2" s="15"/>
      <c r="E2" s="15"/>
    </row>
    <row r="3" spans="1:5" ht="15.75" thickTop="1">
      <c r="A3" s="13"/>
      <c r="B3" s="45" t="s">
        <v>174</v>
      </c>
      <c r="C3" s="46" t="s">
        <v>175</v>
      </c>
      <c r="D3" s="46" t="s">
        <v>175</v>
      </c>
      <c r="E3" s="96" t="s">
        <v>174</v>
      </c>
    </row>
    <row r="4" spans="1:5">
      <c r="A4" s="16" t="s">
        <v>251</v>
      </c>
      <c r="B4" s="81" t="s">
        <v>276</v>
      </c>
      <c r="C4" s="48" t="s">
        <v>178</v>
      </c>
      <c r="D4" s="48" t="s">
        <v>205</v>
      </c>
      <c r="E4" s="97" t="s">
        <v>277</v>
      </c>
    </row>
    <row r="5" spans="1:5">
      <c r="A5" s="50"/>
      <c r="B5" s="51">
        <v>1</v>
      </c>
      <c r="C5" s="52">
        <v>2</v>
      </c>
      <c r="D5" s="52">
        <v>3</v>
      </c>
      <c r="E5" s="98">
        <v>4</v>
      </c>
    </row>
    <row r="6" spans="1:5">
      <c r="A6" s="13"/>
      <c r="B6" s="54"/>
      <c r="C6" s="55"/>
      <c r="D6" s="55"/>
      <c r="E6" s="99"/>
    </row>
    <row r="7" spans="1:5">
      <c r="A7" s="56" t="s">
        <v>207</v>
      </c>
      <c r="B7" s="83">
        <v>38725</v>
      </c>
      <c r="C7" s="84">
        <v>68198</v>
      </c>
      <c r="D7" s="84">
        <v>54748</v>
      </c>
      <c r="E7" s="100">
        <v>52282</v>
      </c>
    </row>
    <row r="8" spans="1:5">
      <c r="A8" s="13"/>
      <c r="B8" s="54"/>
      <c r="C8" s="55"/>
      <c r="D8" s="55"/>
      <c r="E8" s="99"/>
    </row>
    <row r="9" spans="1:5">
      <c r="A9" s="12" t="s">
        <v>278</v>
      </c>
      <c r="B9" s="86">
        <v>31329</v>
      </c>
      <c r="C9" s="87">
        <v>57700</v>
      </c>
      <c r="D9" s="87">
        <v>43394</v>
      </c>
      <c r="E9" s="101">
        <v>43348</v>
      </c>
    </row>
    <row r="10" spans="1:5">
      <c r="A10" s="25" t="s">
        <v>254</v>
      </c>
      <c r="B10" s="89">
        <v>8030</v>
      </c>
      <c r="C10" s="90">
        <v>5618</v>
      </c>
      <c r="D10" s="90">
        <v>5873</v>
      </c>
      <c r="E10" s="102">
        <v>6827</v>
      </c>
    </row>
    <row r="11" spans="1:5">
      <c r="A11" s="25" t="s">
        <v>255</v>
      </c>
      <c r="B11" s="89">
        <v>3125</v>
      </c>
      <c r="C11" s="90">
        <v>3249</v>
      </c>
      <c r="D11" s="90">
        <v>2899</v>
      </c>
      <c r="E11" s="102">
        <v>3093</v>
      </c>
    </row>
    <row r="12" spans="1:5">
      <c r="A12" s="25" t="s">
        <v>256</v>
      </c>
      <c r="B12" s="89">
        <v>9867</v>
      </c>
      <c r="C12" s="90">
        <v>17522</v>
      </c>
      <c r="D12" s="90">
        <v>11966</v>
      </c>
      <c r="E12" s="102">
        <v>14829</v>
      </c>
    </row>
    <row r="13" spans="1:5">
      <c r="A13" s="25" t="s">
        <v>257</v>
      </c>
      <c r="B13" s="89">
        <v>9292</v>
      </c>
      <c r="C13" s="90">
        <v>30860</v>
      </c>
      <c r="D13" s="90">
        <v>22276</v>
      </c>
      <c r="E13" s="102">
        <v>17555</v>
      </c>
    </row>
    <row r="14" spans="1:5">
      <c r="A14" s="91" t="s">
        <v>279</v>
      </c>
      <c r="B14" s="92">
        <v>1015</v>
      </c>
      <c r="C14" s="93">
        <v>451</v>
      </c>
      <c r="D14" s="93">
        <v>380</v>
      </c>
      <c r="E14" s="103">
        <v>1044</v>
      </c>
    </row>
    <row r="15" spans="1:5">
      <c r="A15" s="13"/>
      <c r="B15" s="54"/>
      <c r="C15" s="55"/>
      <c r="D15" s="55"/>
      <c r="E15" s="99"/>
    </row>
    <row r="16" spans="1:5">
      <c r="A16" s="12" t="s">
        <v>280</v>
      </c>
      <c r="B16" s="86">
        <v>7396</v>
      </c>
      <c r="C16" s="87">
        <v>10498</v>
      </c>
      <c r="D16" s="87">
        <v>11354</v>
      </c>
      <c r="E16" s="101">
        <v>8934</v>
      </c>
    </row>
    <row r="17" spans="1:5">
      <c r="A17" s="25" t="s">
        <v>254</v>
      </c>
      <c r="B17" s="89">
        <v>3047</v>
      </c>
      <c r="C17" s="90">
        <v>1809</v>
      </c>
      <c r="D17" s="90">
        <v>3230</v>
      </c>
      <c r="E17" s="102">
        <v>2886</v>
      </c>
    </row>
    <row r="18" spans="1:5">
      <c r="A18" s="25" t="s">
        <v>255</v>
      </c>
      <c r="B18" s="89">
        <v>1529</v>
      </c>
      <c r="C18" s="90">
        <v>1638</v>
      </c>
      <c r="D18" s="90">
        <v>2556</v>
      </c>
      <c r="E18" s="102">
        <v>1293</v>
      </c>
    </row>
    <row r="19" spans="1:5">
      <c r="A19" s="25" t="s">
        <v>256</v>
      </c>
      <c r="B19" s="89">
        <v>40</v>
      </c>
      <c r="C19" s="95">
        <v>15</v>
      </c>
      <c r="D19" s="90">
        <v>140</v>
      </c>
      <c r="E19" s="102">
        <v>40</v>
      </c>
    </row>
    <row r="20" spans="1:5">
      <c r="A20" s="25" t="s">
        <v>257</v>
      </c>
      <c r="B20" s="89">
        <v>2733</v>
      </c>
      <c r="C20" s="90">
        <v>7026</v>
      </c>
      <c r="D20" s="90">
        <v>5334</v>
      </c>
      <c r="E20" s="102">
        <v>4674</v>
      </c>
    </row>
    <row r="21" spans="1:5">
      <c r="A21" s="91" t="s">
        <v>279</v>
      </c>
      <c r="B21" s="92">
        <v>47</v>
      </c>
      <c r="C21" s="93">
        <v>10</v>
      </c>
      <c r="D21" s="93">
        <v>94</v>
      </c>
      <c r="E21" s="103">
        <v>41</v>
      </c>
    </row>
    <row r="22" spans="1:5">
      <c r="A22" s="13" t="s">
        <v>230</v>
      </c>
      <c r="B22" s="13"/>
      <c r="C22" s="13"/>
      <c r="D22" s="13"/>
      <c r="E22" s="13"/>
    </row>
    <row r="23" spans="1:5">
      <c r="A23" s="13" t="s">
        <v>281</v>
      </c>
      <c r="B23" s="13"/>
      <c r="C23" s="13"/>
      <c r="D23" s="13"/>
      <c r="E23" s="13"/>
    </row>
    <row r="24" spans="1:5">
      <c r="A24" s="13" t="s">
        <v>282</v>
      </c>
      <c r="B24" s="13"/>
      <c r="C24" s="13"/>
      <c r="D24" s="13"/>
      <c r="E24" s="13"/>
    </row>
    <row r="25" spans="1:5">
      <c r="A25" s="13" t="s">
        <v>262</v>
      </c>
      <c r="B25" s="13"/>
      <c r="C25" s="13"/>
      <c r="D25" s="13"/>
      <c r="E25" s="13"/>
    </row>
    <row r="26" spans="1:5">
      <c r="A26" s="13" t="s">
        <v>283</v>
      </c>
      <c r="B26" s="13"/>
      <c r="C26" s="13"/>
      <c r="D26" s="13"/>
      <c r="E26" s="13"/>
    </row>
    <row r="27" spans="1:5">
      <c r="A27" s="13" t="s">
        <v>284</v>
      </c>
      <c r="B27" s="13"/>
      <c r="C27" s="13"/>
      <c r="D27" s="13"/>
      <c r="E27" s="13"/>
    </row>
    <row r="28" spans="1:5">
      <c r="A28" s="13" t="s">
        <v>285</v>
      </c>
      <c r="B28" s="13"/>
      <c r="C28" s="13"/>
      <c r="D28" s="13"/>
      <c r="E28" s="13"/>
    </row>
    <row r="29" spans="1:5">
      <c r="A29" s="13" t="s">
        <v>286</v>
      </c>
      <c r="B29" s="13"/>
      <c r="C29" s="13"/>
      <c r="D29" s="13"/>
      <c r="E29" s="13"/>
    </row>
    <row r="30" spans="1:5">
      <c r="A30" s="13" t="s">
        <v>287</v>
      </c>
      <c r="B30" s="13"/>
      <c r="C30" s="13"/>
      <c r="D30" s="13"/>
      <c r="E30" s="13"/>
    </row>
    <row r="31" spans="1:5">
      <c r="A31" s="13" t="s">
        <v>288</v>
      </c>
      <c r="B31" s="13"/>
      <c r="C31" s="13"/>
      <c r="D31" s="13"/>
      <c r="E31" s="13"/>
    </row>
    <row r="32" spans="1:5">
      <c r="A32" s="13" t="s">
        <v>289</v>
      </c>
      <c r="B32" s="13"/>
      <c r="C32" s="13"/>
      <c r="D32" s="13"/>
      <c r="E32" s="13"/>
    </row>
    <row r="33" spans="1:5">
      <c r="A33" s="13" t="s">
        <v>272</v>
      </c>
      <c r="B33" s="13"/>
      <c r="C33" s="13"/>
      <c r="D33" s="13"/>
      <c r="E33" s="13"/>
    </row>
    <row r="34" spans="1:5">
      <c r="A34" s="13" t="s">
        <v>273</v>
      </c>
      <c r="B34" s="13"/>
      <c r="C34" s="13"/>
      <c r="D34" s="13"/>
      <c r="E34" s="13"/>
    </row>
    <row r="35" spans="1:5">
      <c r="A35" s="13" t="s">
        <v>290</v>
      </c>
      <c r="B35" s="13"/>
      <c r="C35" s="13"/>
      <c r="D35" s="13"/>
      <c r="E35" s="13"/>
    </row>
    <row r="36" spans="1:5">
      <c r="A36" s="13" t="s">
        <v>291</v>
      </c>
      <c r="B36" s="13"/>
      <c r="C36" s="13"/>
      <c r="D36" s="13"/>
      <c r="E36" s="13"/>
    </row>
    <row r="37" spans="1:5">
      <c r="A37" s="13"/>
      <c r="B37" s="13"/>
      <c r="C37" s="13"/>
      <c r="D37" s="13"/>
      <c r="E37" s="13"/>
    </row>
  </sheetData>
  <pageMargins left="0.7" right="0.7" top="0.75" bottom="0.75" header="0.3" footer="0.3"/>
  <pageSetup scale="10"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50"/>
  <sheetViews>
    <sheetView showGridLines="0" workbookViewId="0"/>
  </sheetViews>
  <sheetFormatPr defaultRowHeight="15"/>
  <cols>
    <col min="1" max="1" width="35.7109375" style="44" customWidth="1"/>
    <col min="2" max="2" width="17.28515625" style="44" customWidth="1"/>
    <col min="3" max="4" width="12.85546875" style="44" customWidth="1"/>
    <col min="5" max="5" width="18.85546875" style="44" customWidth="1"/>
  </cols>
  <sheetData>
    <row r="1" spans="1:5">
      <c r="A1" s="12" t="s">
        <v>292</v>
      </c>
      <c r="B1" s="13"/>
      <c r="C1" s="13"/>
      <c r="D1" s="13"/>
      <c r="E1" s="13"/>
    </row>
    <row r="2" spans="1:5" ht="15.75" thickBot="1">
      <c r="A2" s="14"/>
      <c r="B2" s="15"/>
      <c r="C2" s="15"/>
      <c r="D2" s="15"/>
      <c r="E2" s="15"/>
    </row>
    <row r="3" spans="1:5" ht="15.75" thickTop="1">
      <c r="A3" s="104"/>
      <c r="B3" s="46" t="s">
        <v>174</v>
      </c>
      <c r="C3" s="46" t="s">
        <v>175</v>
      </c>
      <c r="D3" s="46" t="s">
        <v>175</v>
      </c>
      <c r="E3" s="96" t="s">
        <v>174</v>
      </c>
    </row>
    <row r="4" spans="1:5">
      <c r="A4" s="105" t="s">
        <v>251</v>
      </c>
      <c r="B4" s="48" t="s">
        <v>293</v>
      </c>
      <c r="C4" s="48" t="s">
        <v>178</v>
      </c>
      <c r="D4" s="48" t="s">
        <v>205</v>
      </c>
      <c r="E4" s="97" t="s">
        <v>294</v>
      </c>
    </row>
    <row r="5" spans="1:5">
      <c r="A5" s="106"/>
      <c r="B5" s="52">
        <v>1</v>
      </c>
      <c r="C5" s="52">
        <v>2</v>
      </c>
      <c r="D5" s="52">
        <v>3</v>
      </c>
      <c r="E5" s="98">
        <v>4</v>
      </c>
    </row>
    <row r="6" spans="1:5">
      <c r="A6" s="67"/>
      <c r="B6" s="55"/>
      <c r="C6" s="55"/>
      <c r="D6" s="55"/>
      <c r="E6" s="99"/>
    </row>
    <row r="7" spans="1:5">
      <c r="A7" s="107" t="s">
        <v>207</v>
      </c>
      <c r="B7" s="84">
        <v>39720</v>
      </c>
      <c r="C7" s="84">
        <v>54793</v>
      </c>
      <c r="D7" s="84">
        <v>54986</v>
      </c>
      <c r="E7" s="100">
        <v>38725</v>
      </c>
    </row>
    <row r="8" spans="1:5">
      <c r="A8" s="67"/>
      <c r="B8" s="55"/>
      <c r="C8" s="55"/>
      <c r="D8" s="55"/>
      <c r="E8" s="99"/>
    </row>
    <row r="9" spans="1:5">
      <c r="A9" s="55" t="s">
        <v>278</v>
      </c>
      <c r="B9" s="87">
        <v>28524</v>
      </c>
      <c r="C9" s="87">
        <v>44082</v>
      </c>
      <c r="D9" s="87">
        <v>39087</v>
      </c>
      <c r="E9" s="101">
        <v>31329</v>
      </c>
    </row>
    <row r="10" spans="1:5">
      <c r="A10" s="108" t="s">
        <v>254</v>
      </c>
      <c r="B10" s="90">
        <v>10053</v>
      </c>
      <c r="C10" s="90">
        <v>6637</v>
      </c>
      <c r="D10" s="90">
        <v>7648</v>
      </c>
      <c r="E10" s="102">
        <v>8030</v>
      </c>
    </row>
    <row r="11" spans="1:5">
      <c r="A11" s="108" t="s">
        <v>255</v>
      </c>
      <c r="B11" s="90">
        <v>3772</v>
      </c>
      <c r="C11" s="90">
        <v>3570</v>
      </c>
      <c r="D11" s="90">
        <v>3836</v>
      </c>
      <c r="E11" s="102">
        <v>3125</v>
      </c>
    </row>
    <row r="12" spans="1:5">
      <c r="A12" s="108" t="s">
        <v>256</v>
      </c>
      <c r="B12" s="90">
        <v>8262</v>
      </c>
      <c r="C12" s="90">
        <v>11719</v>
      </c>
      <c r="D12" s="90">
        <v>9421</v>
      </c>
      <c r="E12" s="102">
        <v>9867</v>
      </c>
    </row>
    <row r="13" spans="1:5">
      <c r="A13" s="108" t="s">
        <v>257</v>
      </c>
      <c r="B13" s="90">
        <v>5533</v>
      </c>
      <c r="C13" s="90">
        <v>21686</v>
      </c>
      <c r="D13" s="90">
        <v>17836</v>
      </c>
      <c r="E13" s="102">
        <v>9292</v>
      </c>
    </row>
    <row r="14" spans="1:5">
      <c r="A14" s="109" t="s">
        <v>295</v>
      </c>
      <c r="B14" s="93">
        <v>904</v>
      </c>
      <c r="C14" s="93">
        <v>470</v>
      </c>
      <c r="D14" s="93">
        <v>346</v>
      </c>
      <c r="E14" s="103">
        <v>1015</v>
      </c>
    </row>
    <row r="15" spans="1:5">
      <c r="A15" s="67"/>
      <c r="B15" s="55"/>
      <c r="C15" s="55"/>
      <c r="D15" s="55"/>
      <c r="E15" s="99"/>
    </row>
    <row r="16" spans="1:5">
      <c r="A16" s="55" t="s">
        <v>280</v>
      </c>
      <c r="B16" s="87">
        <v>11196</v>
      </c>
      <c r="C16" s="87">
        <v>10711</v>
      </c>
      <c r="D16" s="87">
        <v>15899</v>
      </c>
      <c r="E16" s="101">
        <v>7396</v>
      </c>
    </row>
    <row r="17" spans="1:5">
      <c r="A17" s="108" t="s">
        <v>254</v>
      </c>
      <c r="B17" s="90">
        <v>3729</v>
      </c>
      <c r="C17" s="90">
        <v>2549</v>
      </c>
      <c r="D17" s="90">
        <v>4194</v>
      </c>
      <c r="E17" s="102">
        <v>3047</v>
      </c>
    </row>
    <row r="18" spans="1:5">
      <c r="A18" s="108" t="s">
        <v>255</v>
      </c>
      <c r="B18" s="90">
        <v>2203</v>
      </c>
      <c r="C18" s="90">
        <v>2766</v>
      </c>
      <c r="D18" s="90">
        <v>3960</v>
      </c>
      <c r="E18" s="102">
        <v>1529</v>
      </c>
    </row>
    <row r="19" spans="1:5">
      <c r="A19" s="108" t="s">
        <v>256</v>
      </c>
      <c r="B19" s="90">
        <v>22</v>
      </c>
      <c r="C19" s="95">
        <v>69</v>
      </c>
      <c r="D19" s="90">
        <v>41</v>
      </c>
      <c r="E19" s="102">
        <v>40</v>
      </c>
    </row>
    <row r="20" spans="1:5">
      <c r="A20" s="108" t="s">
        <v>257</v>
      </c>
      <c r="B20" s="90">
        <v>5178</v>
      </c>
      <c r="C20" s="90">
        <v>5310</v>
      </c>
      <c r="D20" s="90">
        <v>7630</v>
      </c>
      <c r="E20" s="102">
        <v>2733</v>
      </c>
    </row>
    <row r="21" spans="1:5">
      <c r="A21" s="109" t="s">
        <v>295</v>
      </c>
      <c r="B21" s="93">
        <v>64</v>
      </c>
      <c r="C21" s="93">
        <v>17</v>
      </c>
      <c r="D21" s="93">
        <v>74</v>
      </c>
      <c r="E21" s="103">
        <v>47</v>
      </c>
    </row>
    <row r="22" spans="1:5">
      <c r="A22" s="74" t="s">
        <v>296</v>
      </c>
      <c r="B22" s="36"/>
      <c r="C22" s="36"/>
      <c r="D22" s="36"/>
      <c r="E22" s="36"/>
    </row>
    <row r="23" spans="1:5">
      <c r="A23" s="74" t="s">
        <v>297</v>
      </c>
      <c r="B23" s="36"/>
      <c r="C23" s="36"/>
      <c r="D23" s="36"/>
      <c r="E23" s="36"/>
    </row>
    <row r="24" spans="1:5">
      <c r="A24" s="74" t="s">
        <v>298</v>
      </c>
      <c r="B24" s="36"/>
      <c r="C24" s="36"/>
      <c r="D24" s="36"/>
      <c r="E24" s="36"/>
    </row>
    <row r="25" spans="1:5">
      <c r="A25" s="74" t="s">
        <v>299</v>
      </c>
      <c r="B25" s="36"/>
      <c r="C25" s="36"/>
      <c r="D25" s="36"/>
      <c r="E25" s="36"/>
    </row>
    <row r="26" spans="1:5">
      <c r="A26" s="74" t="s">
        <v>300</v>
      </c>
      <c r="B26" s="36"/>
      <c r="C26" s="36"/>
      <c r="D26" s="36"/>
      <c r="E26" s="36"/>
    </row>
    <row r="27" spans="1:5">
      <c r="A27" s="74" t="s">
        <v>301</v>
      </c>
      <c r="B27" s="36"/>
      <c r="C27" s="36"/>
      <c r="D27" s="36"/>
      <c r="E27" s="36"/>
    </row>
    <row r="28" spans="1:5">
      <c r="A28" s="74" t="s">
        <v>302</v>
      </c>
      <c r="B28" s="36"/>
      <c r="C28" s="36"/>
      <c r="D28" s="36"/>
      <c r="E28" s="36"/>
    </row>
    <row r="29" spans="1:5">
      <c r="A29" s="74" t="s">
        <v>303</v>
      </c>
      <c r="B29" s="80"/>
      <c r="C29" s="80"/>
      <c r="D29" s="80"/>
      <c r="E29" s="80"/>
    </row>
    <row r="30" spans="1:5">
      <c r="A30" s="74" t="s">
        <v>304</v>
      </c>
      <c r="B30" s="36"/>
      <c r="C30" s="36"/>
      <c r="D30" s="36"/>
      <c r="E30" s="36"/>
    </row>
    <row r="31" spans="1:5">
      <c r="A31" s="74" t="s">
        <v>305</v>
      </c>
      <c r="B31" s="13"/>
      <c r="C31" s="13"/>
      <c r="D31" s="13"/>
      <c r="E31" s="13"/>
    </row>
    <row r="32" spans="1:5">
      <c r="A32" s="74" t="s">
        <v>306</v>
      </c>
      <c r="B32" s="13"/>
      <c r="C32" s="13"/>
      <c r="D32" s="13"/>
      <c r="E32" s="13"/>
    </row>
    <row r="33" spans="1:1">
      <c r="A33" s="74" t="s">
        <v>307</v>
      </c>
    </row>
    <row r="34" spans="1:1">
      <c r="A34" s="74" t="s">
        <v>308</v>
      </c>
    </row>
    <row r="35" spans="1:1">
      <c r="A35" s="74" t="s">
        <v>309</v>
      </c>
    </row>
    <row r="36" spans="1:1">
      <c r="A36" s="74" t="s">
        <v>310</v>
      </c>
    </row>
    <row r="37" spans="1:1">
      <c r="A37" s="74" t="s">
        <v>311</v>
      </c>
    </row>
    <row r="38" spans="1:1">
      <c r="A38" s="74" t="s">
        <v>312</v>
      </c>
    </row>
    <row r="39" spans="1:1">
      <c r="A39" s="74" t="s">
        <v>313</v>
      </c>
    </row>
    <row r="40" spans="1:1">
      <c r="A40" s="74"/>
    </row>
    <row r="41" spans="1:1">
      <c r="A41" s="74"/>
    </row>
    <row r="42" spans="1:1">
      <c r="A42" s="74"/>
    </row>
    <row r="43" spans="1:1">
      <c r="A43" s="74"/>
    </row>
    <row r="44" spans="1:1">
      <c r="A44" s="74"/>
    </row>
    <row r="45" spans="1:1">
      <c r="A45" s="74"/>
    </row>
    <row r="46" spans="1:1">
      <c r="A46" s="74"/>
    </row>
    <row r="47" spans="1:1">
      <c r="A47" s="74"/>
    </row>
    <row r="48" spans="1:1">
      <c r="A48" s="74"/>
    </row>
    <row r="49" spans="1:1">
      <c r="A49" s="74"/>
    </row>
    <row r="50" spans="1:1">
      <c r="A50" s="74"/>
    </row>
  </sheetData>
  <pageMargins left="0.7" right="0.7" top="0.75" bottom="0.75" header="0.3" footer="0.3"/>
  <pageSetup scale="10"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48"/>
  <sheetViews>
    <sheetView showGridLines="0" workbookViewId="0"/>
  </sheetViews>
  <sheetFormatPr defaultRowHeight="15"/>
  <cols>
    <col min="1" max="1" width="35.7109375" style="44" customWidth="1"/>
    <col min="2" max="2" width="17.28515625" style="44" customWidth="1"/>
    <col min="3" max="4" width="10.5703125" style="44" customWidth="1"/>
    <col min="5" max="5" width="18.85546875" style="44" customWidth="1"/>
  </cols>
  <sheetData>
    <row r="1" spans="1:5">
      <c r="A1" s="12" t="s">
        <v>314</v>
      </c>
      <c r="B1" s="13"/>
      <c r="C1" s="13"/>
      <c r="D1" s="13"/>
      <c r="E1" s="13"/>
    </row>
    <row r="2" spans="1:5" ht="15.75" thickBot="1">
      <c r="A2" s="14"/>
      <c r="B2" s="15"/>
      <c r="C2" s="15"/>
      <c r="D2" s="15"/>
      <c r="E2" s="15"/>
    </row>
    <row r="3" spans="1:5" ht="15.75" thickTop="1">
      <c r="A3" s="67"/>
      <c r="B3" s="105" t="s">
        <v>174</v>
      </c>
      <c r="C3" s="105" t="s">
        <v>175</v>
      </c>
      <c r="D3" s="105" t="s">
        <v>175</v>
      </c>
      <c r="E3" s="96" t="s">
        <v>174</v>
      </c>
    </row>
    <row r="4" spans="1:5">
      <c r="A4" s="175" t="s">
        <v>315</v>
      </c>
      <c r="B4" s="105" t="s">
        <v>316</v>
      </c>
      <c r="C4" s="105" t="s">
        <v>317</v>
      </c>
      <c r="D4" s="105" t="s">
        <v>205</v>
      </c>
      <c r="E4" s="110" t="s">
        <v>318</v>
      </c>
    </row>
    <row r="5" spans="1:5">
      <c r="A5" s="175"/>
      <c r="B5" s="107"/>
      <c r="C5" s="107"/>
      <c r="D5" s="107"/>
      <c r="E5" s="111"/>
    </row>
    <row r="6" spans="1:5">
      <c r="A6" s="106"/>
      <c r="B6" s="52">
        <v>1</v>
      </c>
      <c r="C6" s="52">
        <v>2</v>
      </c>
      <c r="D6" s="52">
        <v>3</v>
      </c>
      <c r="E6" s="98">
        <v>4</v>
      </c>
    </row>
    <row r="7" spans="1:5">
      <c r="A7" s="67"/>
      <c r="B7" s="55"/>
      <c r="C7" s="55"/>
      <c r="D7" s="55"/>
      <c r="E7" s="99"/>
    </row>
    <row r="8" spans="1:5">
      <c r="A8" s="112" t="s">
        <v>319</v>
      </c>
      <c r="B8" s="67"/>
      <c r="C8" s="67"/>
      <c r="D8" s="67"/>
      <c r="E8" s="113"/>
    </row>
    <row r="9" spans="1:5">
      <c r="A9" s="55" t="s">
        <v>207</v>
      </c>
      <c r="B9" s="114">
        <v>42566</v>
      </c>
      <c r="C9" s="114">
        <v>58679</v>
      </c>
      <c r="D9" s="114">
        <v>57870</v>
      </c>
      <c r="E9" s="115">
        <v>39720</v>
      </c>
    </row>
    <row r="10" spans="1:5">
      <c r="A10" s="55" t="s">
        <v>278</v>
      </c>
      <c r="B10" s="114">
        <v>29350</v>
      </c>
      <c r="C10" s="114">
        <v>43513</v>
      </c>
      <c r="D10" s="114">
        <v>41878</v>
      </c>
      <c r="E10" s="115">
        <v>28524</v>
      </c>
    </row>
    <row r="11" spans="1:5">
      <c r="A11" s="108" t="s">
        <v>254</v>
      </c>
      <c r="B11" s="116">
        <v>14670</v>
      </c>
      <c r="C11" s="116">
        <v>9487</v>
      </c>
      <c r="D11" s="116">
        <v>11648</v>
      </c>
      <c r="E11" s="117">
        <v>10957</v>
      </c>
    </row>
    <row r="12" spans="1:5">
      <c r="A12" s="108" t="s">
        <v>255</v>
      </c>
      <c r="B12" s="116">
        <v>5773</v>
      </c>
      <c r="C12" s="116">
        <v>5271</v>
      </c>
      <c r="D12" s="116">
        <v>6637</v>
      </c>
      <c r="E12" s="117">
        <v>3772</v>
      </c>
    </row>
    <row r="13" spans="1:5">
      <c r="A13" s="108" t="s">
        <v>256</v>
      </c>
      <c r="B13" s="116">
        <v>5002</v>
      </c>
      <c r="C13" s="116">
        <v>11278</v>
      </c>
      <c r="D13" s="116">
        <v>7828</v>
      </c>
      <c r="E13" s="117">
        <v>8262</v>
      </c>
    </row>
    <row r="14" spans="1:5">
      <c r="A14" s="108" t="s">
        <v>257</v>
      </c>
      <c r="B14" s="116">
        <v>3905</v>
      </c>
      <c r="C14" s="116">
        <v>17477</v>
      </c>
      <c r="D14" s="116">
        <v>15765</v>
      </c>
      <c r="E14" s="117">
        <v>5533</v>
      </c>
    </row>
    <row r="15" spans="1:5">
      <c r="A15" s="55" t="s">
        <v>280</v>
      </c>
      <c r="B15" s="114">
        <v>13216</v>
      </c>
      <c r="C15" s="114">
        <v>15166</v>
      </c>
      <c r="D15" s="114">
        <v>15992</v>
      </c>
      <c r="E15" s="115">
        <v>11196</v>
      </c>
    </row>
    <row r="16" spans="1:5">
      <c r="A16" s="108" t="s">
        <v>254</v>
      </c>
      <c r="B16" s="116">
        <v>4813</v>
      </c>
      <c r="C16" s="116">
        <v>3104</v>
      </c>
      <c r="D16" s="116">
        <v>4031</v>
      </c>
      <c r="E16" s="117">
        <v>3793</v>
      </c>
    </row>
    <row r="17" spans="1:5">
      <c r="A17" s="108" t="s">
        <v>255</v>
      </c>
      <c r="B17" s="116">
        <v>4238</v>
      </c>
      <c r="C17" s="116">
        <v>3401</v>
      </c>
      <c r="D17" s="116">
        <v>5323</v>
      </c>
      <c r="E17" s="117">
        <v>2203</v>
      </c>
    </row>
    <row r="18" spans="1:5">
      <c r="A18" s="108" t="s">
        <v>320</v>
      </c>
      <c r="B18" s="118">
        <v>0</v>
      </c>
      <c r="C18" s="118">
        <v>0</v>
      </c>
      <c r="D18" s="118">
        <v>0</v>
      </c>
      <c r="E18" s="117">
        <v>22</v>
      </c>
    </row>
    <row r="19" spans="1:5">
      <c r="A19" s="119" t="s">
        <v>257</v>
      </c>
      <c r="B19" s="120">
        <v>4165</v>
      </c>
      <c r="C19" s="120">
        <v>8661</v>
      </c>
      <c r="D19" s="120">
        <v>6638</v>
      </c>
      <c r="E19" s="121">
        <v>5178</v>
      </c>
    </row>
    <row r="20" spans="1:5">
      <c r="A20" s="67"/>
      <c r="B20" s="116"/>
      <c r="C20" s="116"/>
      <c r="D20" s="116"/>
      <c r="E20" s="117"/>
    </row>
    <row r="21" spans="1:5">
      <c r="A21" s="112" t="s">
        <v>321</v>
      </c>
      <c r="B21" s="116"/>
      <c r="C21" s="116"/>
      <c r="D21" s="116"/>
      <c r="E21" s="117"/>
    </row>
    <row r="22" spans="1:5">
      <c r="A22" s="55" t="s">
        <v>207</v>
      </c>
      <c r="B22" s="114">
        <v>42566</v>
      </c>
      <c r="C22" s="114">
        <v>58679</v>
      </c>
      <c r="D22" s="114">
        <v>57870</v>
      </c>
      <c r="E22" s="115">
        <v>39720</v>
      </c>
    </row>
    <row r="23" spans="1:5">
      <c r="A23" s="55" t="s">
        <v>278</v>
      </c>
      <c r="B23" s="114">
        <v>29350</v>
      </c>
      <c r="C23" s="114">
        <v>43513</v>
      </c>
      <c r="D23" s="114">
        <v>41878</v>
      </c>
      <c r="E23" s="115">
        <v>28524</v>
      </c>
    </row>
    <row r="24" spans="1:5">
      <c r="A24" s="108" t="s">
        <v>322</v>
      </c>
      <c r="B24" s="116">
        <v>8972</v>
      </c>
      <c r="C24" s="116">
        <v>12568</v>
      </c>
      <c r="D24" s="116">
        <v>11072</v>
      </c>
      <c r="E24" s="117">
        <v>10018</v>
      </c>
    </row>
    <row r="25" spans="1:5">
      <c r="A25" s="108" t="s">
        <v>323</v>
      </c>
      <c r="B25" s="116">
        <v>7029</v>
      </c>
      <c r="C25" s="116">
        <v>8704</v>
      </c>
      <c r="D25" s="116">
        <v>8673</v>
      </c>
      <c r="E25" s="117">
        <v>6473</v>
      </c>
    </row>
    <row r="26" spans="1:5">
      <c r="A26" s="108" t="s">
        <v>324</v>
      </c>
      <c r="B26" s="116">
        <v>6489</v>
      </c>
      <c r="C26" s="116">
        <v>9276</v>
      </c>
      <c r="D26" s="116">
        <v>9699</v>
      </c>
      <c r="E26" s="117">
        <v>5426</v>
      </c>
    </row>
    <row r="27" spans="1:5">
      <c r="A27" s="108" t="s">
        <v>325</v>
      </c>
      <c r="B27" s="116">
        <v>6860</v>
      </c>
      <c r="C27" s="116">
        <v>12965</v>
      </c>
      <c r="D27" s="116">
        <v>12434</v>
      </c>
      <c r="E27" s="117">
        <v>6607</v>
      </c>
    </row>
    <row r="28" spans="1:5">
      <c r="A28" s="55" t="s">
        <v>280</v>
      </c>
      <c r="B28" s="114">
        <v>13216</v>
      </c>
      <c r="C28" s="114">
        <v>15166</v>
      </c>
      <c r="D28" s="114">
        <v>15992</v>
      </c>
      <c r="E28" s="115">
        <v>11196</v>
      </c>
    </row>
    <row r="29" spans="1:5">
      <c r="A29" s="108" t="s">
        <v>322</v>
      </c>
      <c r="B29" s="116">
        <v>3123</v>
      </c>
      <c r="C29" s="116">
        <v>3646</v>
      </c>
      <c r="D29" s="116">
        <v>3528</v>
      </c>
      <c r="E29" s="117">
        <v>2651</v>
      </c>
    </row>
    <row r="30" spans="1:5">
      <c r="A30" s="108" t="s">
        <v>323</v>
      </c>
      <c r="B30" s="116">
        <v>2514</v>
      </c>
      <c r="C30" s="116">
        <v>3246</v>
      </c>
      <c r="D30" s="116">
        <v>3001</v>
      </c>
      <c r="E30" s="117">
        <v>2263</v>
      </c>
    </row>
    <row r="31" spans="1:5">
      <c r="A31" s="108" t="s">
        <v>324</v>
      </c>
      <c r="B31" s="116">
        <v>2774</v>
      </c>
      <c r="C31" s="116">
        <v>2997</v>
      </c>
      <c r="D31" s="116">
        <v>3179</v>
      </c>
      <c r="E31" s="117">
        <v>2249</v>
      </c>
    </row>
    <row r="32" spans="1:5">
      <c r="A32" s="119" t="s">
        <v>325</v>
      </c>
      <c r="B32" s="120">
        <v>4805</v>
      </c>
      <c r="C32" s="120">
        <v>5277</v>
      </c>
      <c r="D32" s="120">
        <v>6284</v>
      </c>
      <c r="E32" s="121">
        <v>4033</v>
      </c>
    </row>
    <row r="33" spans="1:1">
      <c r="A33" s="13" t="s">
        <v>326</v>
      </c>
    </row>
    <row r="34" spans="1:1">
      <c r="A34" s="13" t="s">
        <v>327</v>
      </c>
    </row>
    <row r="35" spans="1:1">
      <c r="A35" s="13" t="s">
        <v>328</v>
      </c>
    </row>
    <row r="36" spans="1:1">
      <c r="A36" s="13" t="s">
        <v>329</v>
      </c>
    </row>
    <row r="37" spans="1:1">
      <c r="A37" s="13" t="s">
        <v>285</v>
      </c>
    </row>
    <row r="38" spans="1:1">
      <c r="A38" s="13" t="s">
        <v>330</v>
      </c>
    </row>
    <row r="39" spans="1:1">
      <c r="A39" s="13" t="s">
        <v>331</v>
      </c>
    </row>
    <row r="40" spans="1:1">
      <c r="A40" s="13" t="s">
        <v>332</v>
      </c>
    </row>
    <row r="41" spans="1:1">
      <c r="A41" s="13" t="s">
        <v>333</v>
      </c>
    </row>
    <row r="42" spans="1:1">
      <c r="A42" s="13" t="s">
        <v>334</v>
      </c>
    </row>
    <row r="43" spans="1:1">
      <c r="A43" s="13" t="s">
        <v>335</v>
      </c>
    </row>
    <row r="44" spans="1:1">
      <c r="A44" s="13" t="s">
        <v>336</v>
      </c>
    </row>
    <row r="45" spans="1:1">
      <c r="A45" s="13" t="s">
        <v>337</v>
      </c>
    </row>
    <row r="46" spans="1:1">
      <c r="A46" s="13" t="s">
        <v>338</v>
      </c>
    </row>
    <row r="47" spans="1:1">
      <c r="A47" s="13" t="s">
        <v>339</v>
      </c>
    </row>
    <row r="48" spans="1:1">
      <c r="A48" s="13"/>
    </row>
  </sheetData>
  <mergeCells count="1">
    <mergeCell ref="A4:A5"/>
  </mergeCells>
  <pageMargins left="0.7" right="0.7" top="0.75" bottom="0.75" header="0.3" footer="0.3"/>
  <pageSetup scale="10"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E38"/>
  <sheetViews>
    <sheetView showGridLines="0" workbookViewId="0"/>
  </sheetViews>
  <sheetFormatPr defaultRowHeight="15"/>
  <cols>
    <col min="1" max="1" width="35.7109375" style="44" customWidth="1"/>
    <col min="2" max="2" width="15.5703125" style="44" customWidth="1"/>
    <col min="3" max="4" width="10.5703125" style="44" customWidth="1"/>
    <col min="5" max="5" width="14.42578125" style="44" customWidth="1"/>
  </cols>
  <sheetData>
    <row r="1" spans="1:5">
      <c r="A1" s="12" t="s">
        <v>340</v>
      </c>
    </row>
    <row r="2" spans="1:5" ht="15.75" thickBot="1">
      <c r="A2" s="122"/>
      <c r="B2" s="123"/>
      <c r="C2" s="123"/>
      <c r="D2" s="123"/>
      <c r="E2" s="123"/>
    </row>
    <row r="3" spans="1:5" ht="15.75" thickTop="1">
      <c r="A3" s="124"/>
    </row>
    <row r="4" spans="1:5">
      <c r="A4" s="176" t="s">
        <v>315</v>
      </c>
      <c r="B4" s="125" t="s">
        <v>174</v>
      </c>
      <c r="C4" s="125" t="s">
        <v>175</v>
      </c>
      <c r="D4" s="125" t="s">
        <v>175</v>
      </c>
      <c r="E4" s="125" t="s">
        <v>174</v>
      </c>
    </row>
    <row r="5" spans="1:5">
      <c r="A5" s="176"/>
      <c r="B5" s="125" t="s">
        <v>341</v>
      </c>
      <c r="C5" s="125" t="s">
        <v>342</v>
      </c>
      <c r="D5" s="125" t="s">
        <v>205</v>
      </c>
      <c r="E5" s="126">
        <v>36069</v>
      </c>
    </row>
    <row r="6" spans="1:5">
      <c r="A6" s="127"/>
      <c r="B6" s="128"/>
      <c r="C6" s="128"/>
      <c r="D6" s="128"/>
      <c r="E6" s="128"/>
    </row>
    <row r="7" spans="1:5">
      <c r="A7" s="127"/>
      <c r="B7" s="124"/>
      <c r="C7" s="124"/>
      <c r="D7" s="124"/>
      <c r="E7" s="124"/>
    </row>
    <row r="8" spans="1:5">
      <c r="A8" s="127"/>
      <c r="B8" s="129">
        <v>1</v>
      </c>
      <c r="C8" s="129">
        <v>2</v>
      </c>
      <c r="D8" s="129">
        <v>3</v>
      </c>
      <c r="E8" s="129">
        <v>4</v>
      </c>
    </row>
    <row r="9" spans="1:5">
      <c r="A9" s="128"/>
      <c r="B9" s="130"/>
      <c r="C9" s="130"/>
      <c r="D9" s="130"/>
      <c r="E9" s="130"/>
    </row>
    <row r="10" spans="1:5">
      <c r="A10" s="127"/>
      <c r="B10" s="124"/>
      <c r="C10" s="124"/>
      <c r="D10" s="124"/>
      <c r="E10" s="124"/>
    </row>
    <row r="11" spans="1:5">
      <c r="A11" s="131" t="s">
        <v>343</v>
      </c>
      <c r="B11" s="127"/>
      <c r="C11" s="127"/>
      <c r="D11" s="127"/>
      <c r="E11" s="127"/>
    </row>
    <row r="12" spans="1:5">
      <c r="A12" s="124" t="s">
        <v>207</v>
      </c>
      <c r="B12" s="132">
        <f>B13+B18</f>
        <v>49946</v>
      </c>
      <c r="C12" s="132">
        <f>C13+C18</f>
        <v>65434</v>
      </c>
      <c r="D12" s="132">
        <f>D13+D18</f>
        <v>68401</v>
      </c>
      <c r="E12" s="132">
        <f>E13+E18</f>
        <v>42566</v>
      </c>
    </row>
    <row r="13" spans="1:5">
      <c r="A13" s="124" t="s">
        <v>278</v>
      </c>
      <c r="B13" s="132">
        <f>B14+B15+B16+B17</f>
        <v>33321</v>
      </c>
      <c r="C13" s="132">
        <f>C14+C15+C16+C17</f>
        <v>48482</v>
      </c>
      <c r="D13" s="132">
        <f>D14+D15+D16+D17</f>
        <v>49120</v>
      </c>
      <c r="E13" s="132">
        <f>E14+E15+E16+E17</f>
        <v>29350</v>
      </c>
    </row>
    <row r="14" spans="1:5">
      <c r="A14" s="133" t="s">
        <v>254</v>
      </c>
      <c r="B14" s="134">
        <v>16155</v>
      </c>
      <c r="C14" s="134">
        <v>14320</v>
      </c>
      <c r="D14" s="134">
        <v>13817</v>
      </c>
      <c r="E14" s="134">
        <v>14670</v>
      </c>
    </row>
    <row r="15" spans="1:5">
      <c r="A15" s="133" t="s">
        <v>255</v>
      </c>
      <c r="B15" s="134">
        <v>7542</v>
      </c>
      <c r="C15" s="134">
        <v>8819</v>
      </c>
      <c r="D15" s="134">
        <v>9546</v>
      </c>
      <c r="E15" s="134">
        <v>5773</v>
      </c>
    </row>
    <row r="16" spans="1:5">
      <c r="A16" s="133" t="s">
        <v>256</v>
      </c>
      <c r="B16" s="134">
        <v>5228</v>
      </c>
      <c r="C16" s="134">
        <v>9174</v>
      </c>
      <c r="D16" s="134">
        <v>9250</v>
      </c>
      <c r="E16" s="134">
        <v>5002</v>
      </c>
    </row>
    <row r="17" spans="1:5">
      <c r="A17" s="133" t="s">
        <v>257</v>
      </c>
      <c r="B17" s="134">
        <v>4396</v>
      </c>
      <c r="C17" s="134">
        <v>16169</v>
      </c>
      <c r="D17" s="134">
        <v>16507</v>
      </c>
      <c r="E17" s="134">
        <v>3905</v>
      </c>
    </row>
    <row r="18" spans="1:5">
      <c r="A18" s="124" t="s">
        <v>280</v>
      </c>
      <c r="B18" s="132">
        <f>B19+B20+B21</f>
        <v>16625</v>
      </c>
      <c r="C18" s="132">
        <f>C19+C20+C21</f>
        <v>16952</v>
      </c>
      <c r="D18" s="132">
        <f>D19+D20+D21</f>
        <v>19281</v>
      </c>
      <c r="E18" s="132">
        <f>E19+E20+E21</f>
        <v>13216</v>
      </c>
    </row>
    <row r="19" spans="1:5">
      <c r="A19" s="133" t="s">
        <v>254</v>
      </c>
      <c r="B19" s="134">
        <v>5628</v>
      </c>
      <c r="C19" s="134">
        <v>3995</v>
      </c>
      <c r="D19" s="134">
        <v>4935</v>
      </c>
      <c r="E19" s="134">
        <v>4813</v>
      </c>
    </row>
    <row r="20" spans="1:5">
      <c r="A20" s="133" t="s">
        <v>255</v>
      </c>
      <c r="B20" s="134">
        <v>6649</v>
      </c>
      <c r="C20" s="134">
        <v>6235</v>
      </c>
      <c r="D20" s="134">
        <v>8049</v>
      </c>
      <c r="E20" s="134">
        <v>4238</v>
      </c>
    </row>
    <row r="21" spans="1:5">
      <c r="A21" s="133" t="s">
        <v>257</v>
      </c>
      <c r="B21" s="134">
        <v>4348</v>
      </c>
      <c r="C21" s="134">
        <v>6722</v>
      </c>
      <c r="D21" s="134">
        <v>6297</v>
      </c>
      <c r="E21" s="134">
        <v>4165</v>
      </c>
    </row>
    <row r="22" spans="1:5">
      <c r="A22" s="128"/>
      <c r="B22" s="135"/>
      <c r="C22" s="135"/>
      <c r="D22" s="135"/>
      <c r="E22" s="135"/>
    </row>
    <row r="23" spans="1:5">
      <c r="A23" s="127"/>
      <c r="B23" s="134"/>
      <c r="C23" s="134"/>
      <c r="D23" s="134"/>
      <c r="E23" s="134"/>
    </row>
    <row r="24" spans="1:5">
      <c r="A24" s="131" t="s">
        <v>344</v>
      </c>
      <c r="B24" s="134"/>
      <c r="C24" s="134"/>
      <c r="D24" s="134"/>
      <c r="E24" s="134"/>
    </row>
    <row r="25" spans="1:5">
      <c r="A25" s="124" t="s">
        <v>207</v>
      </c>
      <c r="B25" s="132">
        <f>B26+B31</f>
        <v>49946</v>
      </c>
      <c r="C25" s="132">
        <f>C26+C31</f>
        <v>65434</v>
      </c>
      <c r="D25" s="132">
        <f>D26+D31</f>
        <v>68401</v>
      </c>
      <c r="E25" s="132">
        <f>E26+E31</f>
        <v>42566</v>
      </c>
    </row>
    <row r="26" spans="1:5">
      <c r="A26" s="124" t="s">
        <v>278</v>
      </c>
      <c r="B26" s="132">
        <f>B27+B28+B29+B30</f>
        <v>33321</v>
      </c>
      <c r="C26" s="132">
        <f>C27+C28+C29+C30</f>
        <v>48482</v>
      </c>
      <c r="D26" s="132">
        <f>D27+D28+D29+D30</f>
        <v>49120</v>
      </c>
      <c r="E26" s="132">
        <f>E27+E28+E29+E30</f>
        <v>29350</v>
      </c>
    </row>
    <row r="27" spans="1:5">
      <c r="A27" s="133" t="s">
        <v>322</v>
      </c>
      <c r="B27" s="134">
        <v>8684</v>
      </c>
      <c r="C27" s="134">
        <v>13248</v>
      </c>
      <c r="D27" s="134">
        <v>12336</v>
      </c>
      <c r="E27" s="134">
        <v>8972</v>
      </c>
    </row>
    <row r="28" spans="1:5">
      <c r="A28" s="133" t="s">
        <v>323</v>
      </c>
      <c r="B28" s="134">
        <v>8172</v>
      </c>
      <c r="C28" s="134">
        <v>10158</v>
      </c>
      <c r="D28" s="134">
        <v>10469</v>
      </c>
      <c r="E28" s="134">
        <v>7029</v>
      </c>
    </row>
    <row r="29" spans="1:5">
      <c r="A29" s="133" t="s">
        <v>324</v>
      </c>
      <c r="B29" s="134">
        <v>7596</v>
      </c>
      <c r="C29" s="134">
        <v>10199</v>
      </c>
      <c r="D29" s="134">
        <v>10534</v>
      </c>
      <c r="E29" s="134">
        <v>6489</v>
      </c>
    </row>
    <row r="30" spans="1:5">
      <c r="A30" s="133" t="s">
        <v>325</v>
      </c>
      <c r="B30" s="134">
        <v>8869</v>
      </c>
      <c r="C30" s="134">
        <v>14877</v>
      </c>
      <c r="D30" s="134">
        <v>15781</v>
      </c>
      <c r="E30" s="134">
        <v>6860</v>
      </c>
    </row>
    <row r="31" spans="1:5">
      <c r="A31" s="124" t="s">
        <v>280</v>
      </c>
      <c r="B31" s="132">
        <f>B32+B33+B34+B35</f>
        <v>16625</v>
      </c>
      <c r="C31" s="132">
        <f>C32+C33+C34+C35</f>
        <v>16952</v>
      </c>
      <c r="D31" s="132">
        <f>D32+D33+D34+D35</f>
        <v>19281</v>
      </c>
      <c r="E31" s="132">
        <f>E32+E33+E34+E35</f>
        <v>13216</v>
      </c>
    </row>
    <row r="32" spans="1:5">
      <c r="A32" s="133" t="s">
        <v>322</v>
      </c>
      <c r="B32" s="134">
        <v>2641</v>
      </c>
      <c r="C32" s="134">
        <v>4140</v>
      </c>
      <c r="D32" s="134">
        <v>3313</v>
      </c>
      <c r="E32" s="134">
        <v>3123</v>
      </c>
    </row>
    <row r="33" spans="1:5">
      <c r="A33" s="133" t="s">
        <v>323</v>
      </c>
      <c r="B33" s="134">
        <v>2506</v>
      </c>
      <c r="C33" s="134">
        <v>3358</v>
      </c>
      <c r="D33" s="134">
        <v>2863</v>
      </c>
      <c r="E33" s="134">
        <v>2514</v>
      </c>
    </row>
    <row r="34" spans="1:5">
      <c r="A34" s="133" t="s">
        <v>324</v>
      </c>
      <c r="B34" s="134">
        <v>3434</v>
      </c>
      <c r="C34" s="134">
        <v>3183</v>
      </c>
      <c r="D34" s="134">
        <v>3439</v>
      </c>
      <c r="E34" s="134">
        <v>2774</v>
      </c>
    </row>
    <row r="35" spans="1:5">
      <c r="A35" s="133" t="s">
        <v>325</v>
      </c>
      <c r="B35" s="134">
        <v>8044</v>
      </c>
      <c r="C35" s="134">
        <v>6271</v>
      </c>
      <c r="D35" s="134">
        <v>9666</v>
      </c>
      <c r="E35" s="134">
        <v>4805</v>
      </c>
    </row>
    <row r="36" spans="1:5">
      <c r="A36" s="136"/>
      <c r="B36" s="136"/>
      <c r="C36" s="136"/>
      <c r="D36" s="136"/>
      <c r="E36" s="136"/>
    </row>
    <row r="38" spans="1:5">
      <c r="A38" s="133" t="s">
        <v>345</v>
      </c>
    </row>
  </sheetData>
  <mergeCells count="1">
    <mergeCell ref="A4:A5"/>
  </mergeCells>
  <pageMargins left="0.7" right="0.7" top="0.75" bottom="0.75" header="0.3" footer="0.3"/>
  <pageSetup orientation="portrait"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E40"/>
  <sheetViews>
    <sheetView showGridLines="0" workbookViewId="0"/>
  </sheetViews>
  <sheetFormatPr defaultRowHeight="15"/>
  <cols>
    <col min="1" max="1" width="35.7109375" style="44" customWidth="1"/>
    <col min="2" max="2" width="14.140625" style="44" customWidth="1"/>
    <col min="3" max="3" width="11.140625" style="44" customWidth="1"/>
    <col min="4" max="4" width="6.7109375" style="44" customWidth="1"/>
    <col min="5" max="5" width="16.28515625" style="44" customWidth="1"/>
  </cols>
  <sheetData>
    <row r="1" spans="1:5">
      <c r="A1" s="12" t="s">
        <v>346</v>
      </c>
      <c r="B1" s="13"/>
      <c r="C1" s="13"/>
      <c r="D1" s="13"/>
      <c r="E1" s="13"/>
    </row>
    <row r="2" spans="1:5" ht="15.75" thickBot="1">
      <c r="A2" s="137"/>
      <c r="B2" s="40"/>
      <c r="C2" s="40"/>
      <c r="D2" s="40"/>
      <c r="E2" s="40"/>
    </row>
    <row r="3" spans="1:5" ht="15.75" thickTop="1">
      <c r="A3" s="104"/>
      <c r="B3" s="138" t="s">
        <v>347</v>
      </c>
      <c r="C3" s="139"/>
      <c r="D3" s="139"/>
      <c r="E3" s="138" t="s">
        <v>347</v>
      </c>
    </row>
    <row r="4" spans="1:5">
      <c r="A4" s="67"/>
      <c r="B4" s="75" t="s">
        <v>348</v>
      </c>
      <c r="C4" s="75" t="s">
        <v>349</v>
      </c>
      <c r="D4" s="75" t="s">
        <v>350</v>
      </c>
      <c r="E4" s="75" t="s">
        <v>351</v>
      </c>
    </row>
    <row r="5" spans="1:5">
      <c r="A5" s="140"/>
      <c r="B5" s="141">
        <v>-1</v>
      </c>
      <c r="C5" s="141">
        <v>-2</v>
      </c>
      <c r="D5" s="141">
        <v>-3</v>
      </c>
      <c r="E5" s="141">
        <v>-4</v>
      </c>
    </row>
    <row r="6" spans="1:5">
      <c r="A6" s="55" t="s">
        <v>251</v>
      </c>
      <c r="B6" s="137"/>
      <c r="C6" s="137"/>
      <c r="D6" s="137"/>
      <c r="E6" s="137"/>
    </row>
    <row r="7" spans="1:5">
      <c r="A7" s="55" t="s">
        <v>352</v>
      </c>
      <c r="B7" s="142">
        <v>49851</v>
      </c>
      <c r="C7" s="142">
        <v>76684</v>
      </c>
      <c r="D7" s="142">
        <v>71902</v>
      </c>
      <c r="E7" s="142">
        <v>49946</v>
      </c>
    </row>
    <row r="8" spans="1:5">
      <c r="A8" s="55" t="s">
        <v>353</v>
      </c>
      <c r="B8" s="142">
        <v>32629</v>
      </c>
      <c r="C8" s="142">
        <v>54753</v>
      </c>
      <c r="D8" s="142">
        <v>50989</v>
      </c>
      <c r="E8" s="142">
        <v>33321</v>
      </c>
    </row>
    <row r="9" spans="1:5">
      <c r="A9" s="67" t="s">
        <v>354</v>
      </c>
      <c r="B9" s="143">
        <v>14556</v>
      </c>
      <c r="C9" s="143">
        <v>16990</v>
      </c>
      <c r="D9" s="143">
        <v>13650</v>
      </c>
      <c r="E9" s="143">
        <v>16155</v>
      </c>
    </row>
    <row r="10" spans="1:5">
      <c r="A10" s="67" t="s">
        <v>355</v>
      </c>
      <c r="B10" s="143">
        <v>7954</v>
      </c>
      <c r="C10" s="143">
        <v>11120</v>
      </c>
      <c r="D10" s="143">
        <v>10510</v>
      </c>
      <c r="E10" s="143">
        <v>7542</v>
      </c>
    </row>
    <row r="11" spans="1:5">
      <c r="A11" s="67" t="s">
        <v>356</v>
      </c>
      <c r="B11" s="143">
        <v>6030</v>
      </c>
      <c r="C11" s="143">
        <v>10675</v>
      </c>
      <c r="D11" s="143">
        <v>11234</v>
      </c>
      <c r="E11" s="143">
        <v>5228</v>
      </c>
    </row>
    <row r="12" spans="1:5">
      <c r="A12" s="67" t="s">
        <v>357</v>
      </c>
      <c r="B12" s="143">
        <v>4089</v>
      </c>
      <c r="C12" s="143">
        <v>15968</v>
      </c>
      <c r="D12" s="143">
        <v>15595</v>
      </c>
      <c r="E12" s="143">
        <v>4396</v>
      </c>
    </row>
    <row r="13" spans="1:5">
      <c r="A13" s="55" t="s">
        <v>358</v>
      </c>
      <c r="B13" s="142">
        <v>17222</v>
      </c>
      <c r="C13" s="142">
        <v>21931</v>
      </c>
      <c r="D13" s="142">
        <v>20904</v>
      </c>
      <c r="E13" s="142">
        <v>16625</v>
      </c>
    </row>
    <row r="14" spans="1:5">
      <c r="A14" s="67" t="s">
        <v>354</v>
      </c>
      <c r="B14" s="143">
        <v>5743</v>
      </c>
      <c r="C14" s="143">
        <v>4754</v>
      </c>
      <c r="D14" s="143">
        <v>4645</v>
      </c>
      <c r="E14" s="143">
        <v>5628</v>
      </c>
    </row>
    <row r="15" spans="1:5">
      <c r="A15" s="67" t="s">
        <v>355</v>
      </c>
      <c r="B15" s="143">
        <v>5840</v>
      </c>
      <c r="C15" s="143">
        <v>8980</v>
      </c>
      <c r="D15" s="143">
        <v>7623</v>
      </c>
      <c r="E15" s="143">
        <v>6649</v>
      </c>
    </row>
    <row r="16" spans="1:5">
      <c r="A16" s="106" t="s">
        <v>357</v>
      </c>
      <c r="B16" s="144">
        <v>5639</v>
      </c>
      <c r="C16" s="144">
        <v>8197</v>
      </c>
      <c r="D16" s="144">
        <v>8636</v>
      </c>
      <c r="E16" s="144">
        <v>4348</v>
      </c>
    </row>
    <row r="17" spans="1:5">
      <c r="A17" s="55" t="s">
        <v>359</v>
      </c>
      <c r="B17" s="137"/>
      <c r="C17" s="137"/>
      <c r="D17" s="137"/>
      <c r="E17" s="137"/>
    </row>
    <row r="18" spans="1:5">
      <c r="A18" s="55" t="s">
        <v>352</v>
      </c>
      <c r="B18" s="142">
        <v>49851</v>
      </c>
      <c r="C18" s="142">
        <v>76684</v>
      </c>
      <c r="D18" s="142">
        <v>71902</v>
      </c>
      <c r="E18" s="142">
        <v>49946</v>
      </c>
    </row>
    <row r="19" spans="1:5">
      <c r="A19" s="55" t="s">
        <v>360</v>
      </c>
      <c r="B19" s="142">
        <v>32629</v>
      </c>
      <c r="C19" s="142">
        <v>54753</v>
      </c>
      <c r="D19" s="142">
        <v>50998</v>
      </c>
      <c r="E19" s="142">
        <v>33321</v>
      </c>
    </row>
    <row r="20" spans="1:5">
      <c r="A20" s="67" t="s">
        <v>361</v>
      </c>
      <c r="B20" s="143">
        <v>8504</v>
      </c>
      <c r="C20" s="143">
        <v>15262</v>
      </c>
      <c r="D20" s="143">
        <v>14316</v>
      </c>
      <c r="E20" s="143">
        <v>8684</v>
      </c>
    </row>
    <row r="21" spans="1:5">
      <c r="A21" s="67" t="s">
        <v>362</v>
      </c>
      <c r="B21" s="143">
        <v>7590</v>
      </c>
      <c r="C21" s="143">
        <v>11682</v>
      </c>
      <c r="D21" s="143">
        <v>10308</v>
      </c>
      <c r="E21" s="143">
        <v>8172</v>
      </c>
    </row>
    <row r="22" spans="1:5">
      <c r="A22" s="67" t="s">
        <v>363</v>
      </c>
      <c r="B22" s="143">
        <v>7577</v>
      </c>
      <c r="C22" s="143">
        <v>12030</v>
      </c>
      <c r="D22" s="143">
        <v>11081</v>
      </c>
      <c r="E22" s="143">
        <v>7596</v>
      </c>
    </row>
    <row r="23" spans="1:5">
      <c r="A23" s="67" t="s">
        <v>364</v>
      </c>
      <c r="B23" s="143">
        <v>8958</v>
      </c>
      <c r="C23" s="143">
        <v>15779</v>
      </c>
      <c r="D23" s="143">
        <v>15293</v>
      </c>
      <c r="E23" s="143">
        <v>8869</v>
      </c>
    </row>
    <row r="24" spans="1:5">
      <c r="A24" s="55" t="s">
        <v>358</v>
      </c>
      <c r="B24" s="142">
        <v>17222</v>
      </c>
      <c r="C24" s="142">
        <v>21931</v>
      </c>
      <c r="D24" s="142">
        <v>20904</v>
      </c>
      <c r="E24" s="142">
        <v>16625</v>
      </c>
    </row>
    <row r="25" spans="1:5">
      <c r="A25" s="67" t="s">
        <v>361</v>
      </c>
      <c r="B25" s="143">
        <v>2653</v>
      </c>
      <c r="C25" s="143">
        <v>3633</v>
      </c>
      <c r="D25" s="143">
        <v>3145</v>
      </c>
      <c r="E25" s="143">
        <v>2641</v>
      </c>
    </row>
    <row r="26" spans="1:5">
      <c r="A26" s="67" t="s">
        <v>362</v>
      </c>
      <c r="B26" s="143">
        <v>2893</v>
      </c>
      <c r="C26" s="143">
        <v>3600</v>
      </c>
      <c r="D26" s="143">
        <v>3431</v>
      </c>
      <c r="E26" s="143">
        <v>2506</v>
      </c>
    </row>
    <row r="27" spans="1:5">
      <c r="A27" s="67" t="s">
        <v>363</v>
      </c>
      <c r="B27" s="143">
        <v>3643</v>
      </c>
      <c r="C27" s="143">
        <v>3802</v>
      </c>
      <c r="D27" s="143">
        <v>3690</v>
      </c>
      <c r="E27" s="143">
        <v>3434</v>
      </c>
    </row>
    <row r="28" spans="1:5">
      <c r="A28" s="106" t="s">
        <v>364</v>
      </c>
      <c r="B28" s="144">
        <v>8033</v>
      </c>
      <c r="C28" s="144">
        <v>10896</v>
      </c>
      <c r="D28" s="144">
        <v>10638</v>
      </c>
      <c r="E28" s="144">
        <v>8044</v>
      </c>
    </row>
    <row r="30" spans="1:5">
      <c r="A30" s="13" t="s">
        <v>365</v>
      </c>
      <c r="B30" s="13"/>
      <c r="C30" s="13"/>
      <c r="D30" s="13"/>
      <c r="E30" s="13"/>
    </row>
    <row r="31" spans="1:5">
      <c r="A31" s="13" t="s">
        <v>366</v>
      </c>
      <c r="B31" s="13"/>
      <c r="C31" s="13"/>
      <c r="D31" s="13"/>
      <c r="E31" s="13"/>
    </row>
    <row r="32" spans="1:5">
      <c r="A32" s="13" t="s">
        <v>367</v>
      </c>
      <c r="B32" s="13"/>
      <c r="C32" s="13"/>
      <c r="D32" s="13"/>
      <c r="E32" s="13"/>
    </row>
    <row r="33" spans="1:1">
      <c r="A33" s="13" t="s">
        <v>368</v>
      </c>
    </row>
    <row r="34" spans="1:1">
      <c r="A34" s="13" t="s">
        <v>369</v>
      </c>
    </row>
    <row r="35" spans="1:1">
      <c r="A35" s="13" t="s">
        <v>370</v>
      </c>
    </row>
    <row r="36" spans="1:1">
      <c r="A36" s="13" t="s">
        <v>371</v>
      </c>
    </row>
    <row r="37" spans="1:1">
      <c r="A37" s="13" t="s">
        <v>372</v>
      </c>
    </row>
    <row r="38" spans="1:1">
      <c r="A38" s="13" t="s">
        <v>373</v>
      </c>
    </row>
    <row r="39" spans="1:1">
      <c r="A39" s="13" t="s">
        <v>374</v>
      </c>
    </row>
    <row r="40" spans="1:1">
      <c r="A40" s="13" t="s">
        <v>375</v>
      </c>
    </row>
  </sheetData>
  <pageMargins left="0.7" right="0.7" top="0.75" bottom="0.75" header="0.3" footer="0.3"/>
  <pageSetup scale="10"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E63"/>
  <sheetViews>
    <sheetView showGridLines="0" workbookViewId="0"/>
  </sheetViews>
  <sheetFormatPr defaultRowHeight="15"/>
  <cols>
    <col min="1" max="1" width="35.7109375" style="44" customWidth="1"/>
    <col min="2" max="2" width="14.7109375" style="44" customWidth="1"/>
    <col min="3" max="3" width="12.140625" style="44" customWidth="1"/>
    <col min="4" max="4" width="10" style="44" customWidth="1"/>
    <col min="5" max="5" width="16.28515625" style="44" customWidth="1"/>
  </cols>
  <sheetData>
    <row r="1" spans="1:5">
      <c r="A1" s="12" t="s">
        <v>376</v>
      </c>
      <c r="B1" s="145"/>
      <c r="C1" s="145"/>
      <c r="D1" s="145"/>
      <c r="E1" s="145"/>
    </row>
    <row r="2" spans="1:5" ht="15.75" thickBot="1">
      <c r="A2" s="146"/>
      <c r="B2" s="147"/>
      <c r="C2" s="147"/>
      <c r="D2" s="147"/>
      <c r="E2" s="148"/>
    </row>
    <row r="3" spans="1:5" ht="15.75" thickTop="1">
      <c r="A3" s="177" t="s">
        <v>251</v>
      </c>
      <c r="B3" s="149" t="s">
        <v>347</v>
      </c>
      <c r="C3" s="149"/>
      <c r="D3" s="149" t="s">
        <v>350</v>
      </c>
      <c r="E3" s="149" t="s">
        <v>347</v>
      </c>
    </row>
    <row r="4" spans="1:5">
      <c r="A4" s="178"/>
      <c r="B4" s="150" t="s">
        <v>377</v>
      </c>
      <c r="C4" s="150" t="s">
        <v>349</v>
      </c>
      <c r="D4" s="151" t="s">
        <v>378</v>
      </c>
      <c r="E4" s="150" t="s">
        <v>379</v>
      </c>
    </row>
    <row r="5" spans="1:5">
      <c r="A5" s="145" t="s">
        <v>380</v>
      </c>
      <c r="B5" s="145"/>
      <c r="C5" s="145"/>
      <c r="D5" s="145"/>
      <c r="E5" s="147"/>
    </row>
    <row r="6" spans="1:5">
      <c r="A6" s="152" t="s">
        <v>381</v>
      </c>
      <c r="B6" s="153">
        <v>12932</v>
      </c>
      <c r="C6" s="153">
        <v>15379</v>
      </c>
      <c r="D6" s="153">
        <v>12252</v>
      </c>
      <c r="E6" s="154">
        <v>14556</v>
      </c>
    </row>
    <row r="7" spans="1:5">
      <c r="A7" s="152" t="s">
        <v>382</v>
      </c>
      <c r="B7" s="153">
        <v>5760</v>
      </c>
      <c r="C7" s="153">
        <v>11428</v>
      </c>
      <c r="D7" s="153">
        <v>8335</v>
      </c>
      <c r="E7" s="154">
        <v>7954</v>
      </c>
    </row>
    <row r="8" spans="1:5">
      <c r="A8" s="152" t="s">
        <v>256</v>
      </c>
      <c r="B8" s="153">
        <v>6039</v>
      </c>
      <c r="C8" s="153">
        <v>10420</v>
      </c>
      <c r="D8" s="153">
        <v>10049</v>
      </c>
      <c r="E8" s="154">
        <v>6030</v>
      </c>
    </row>
    <row r="9" spans="1:5">
      <c r="A9" s="152" t="s">
        <v>383</v>
      </c>
      <c r="B9" s="153">
        <v>4097</v>
      </c>
      <c r="C9" s="153">
        <v>13557</v>
      </c>
      <c r="D9" s="153">
        <v>13401</v>
      </c>
      <c r="E9" s="154">
        <v>4089</v>
      </c>
    </row>
    <row r="10" spans="1:5">
      <c r="A10" s="155" t="s">
        <v>384</v>
      </c>
      <c r="B10" s="156">
        <v>28828</v>
      </c>
      <c r="C10" s="156">
        <v>50784</v>
      </c>
      <c r="D10" s="156">
        <v>44037</v>
      </c>
      <c r="E10" s="157">
        <v>32629</v>
      </c>
    </row>
    <row r="11" spans="1:5">
      <c r="A11" s="145" t="s">
        <v>385</v>
      </c>
      <c r="B11" s="145"/>
      <c r="C11" s="145"/>
      <c r="D11" s="145"/>
      <c r="E11" s="147"/>
    </row>
    <row r="12" spans="1:5">
      <c r="A12" s="152" t="s">
        <v>381</v>
      </c>
      <c r="B12" s="153">
        <v>6527</v>
      </c>
      <c r="C12" s="153">
        <v>4719</v>
      </c>
      <c r="D12" s="153">
        <v>5041</v>
      </c>
      <c r="E12" s="154">
        <v>5743</v>
      </c>
    </row>
    <row r="13" spans="1:5">
      <c r="A13" s="152" t="s">
        <v>382</v>
      </c>
      <c r="B13" s="153">
        <v>4518</v>
      </c>
      <c r="C13" s="153">
        <v>7173</v>
      </c>
      <c r="D13" s="153">
        <v>5693</v>
      </c>
      <c r="E13" s="154">
        <v>5850</v>
      </c>
    </row>
    <row r="14" spans="1:5">
      <c r="A14" s="152" t="s">
        <v>383</v>
      </c>
      <c r="B14" s="153">
        <v>5156</v>
      </c>
      <c r="C14" s="153">
        <v>10981</v>
      </c>
      <c r="D14" s="153">
        <v>9676</v>
      </c>
      <c r="E14" s="154">
        <v>5629</v>
      </c>
    </row>
    <row r="15" spans="1:5" ht="15.75" thickBot="1">
      <c r="A15" s="155" t="s">
        <v>384</v>
      </c>
      <c r="B15" s="158">
        <v>16201</v>
      </c>
      <c r="C15" s="158">
        <v>22873</v>
      </c>
      <c r="D15" s="158">
        <v>20410</v>
      </c>
      <c r="E15" s="158">
        <v>17222</v>
      </c>
    </row>
    <row r="16" spans="1:5" ht="16.5" thickTop="1" thickBot="1">
      <c r="A16" s="159" t="s">
        <v>386</v>
      </c>
      <c r="B16" s="158">
        <v>45029</v>
      </c>
      <c r="C16" s="158">
        <v>73657</v>
      </c>
      <c r="D16" s="158">
        <v>64447</v>
      </c>
      <c r="E16" s="158">
        <v>49851</v>
      </c>
    </row>
    <row r="17" spans="1:5" ht="15.75" thickTop="1">
      <c r="A17" s="177" t="s">
        <v>251</v>
      </c>
      <c r="B17" s="149" t="s">
        <v>347</v>
      </c>
      <c r="C17" s="149"/>
      <c r="D17" s="149" t="s">
        <v>350</v>
      </c>
      <c r="E17" s="149" t="s">
        <v>347</v>
      </c>
    </row>
    <row r="18" spans="1:5">
      <c r="A18" s="178"/>
      <c r="B18" s="150" t="s">
        <v>377</v>
      </c>
      <c r="C18" s="150" t="s">
        <v>349</v>
      </c>
      <c r="D18" s="151" t="s">
        <v>378</v>
      </c>
      <c r="E18" s="150" t="s">
        <v>379</v>
      </c>
    </row>
    <row r="19" spans="1:5">
      <c r="A19" s="145" t="s">
        <v>380</v>
      </c>
      <c r="B19" s="145"/>
      <c r="C19" s="145"/>
      <c r="D19" s="145"/>
      <c r="E19" s="147"/>
    </row>
    <row r="20" spans="1:5">
      <c r="A20" s="152" t="s">
        <v>324</v>
      </c>
      <c r="B20" s="153">
        <v>6495</v>
      </c>
      <c r="C20" s="153">
        <v>10714</v>
      </c>
      <c r="D20" s="153">
        <v>8937</v>
      </c>
      <c r="E20" s="154">
        <v>7577</v>
      </c>
    </row>
    <row r="21" spans="1:5">
      <c r="A21" s="152" t="s">
        <v>322</v>
      </c>
      <c r="B21" s="153">
        <v>8841</v>
      </c>
      <c r="C21" s="153">
        <v>14576</v>
      </c>
      <c r="D21" s="153">
        <v>13963</v>
      </c>
      <c r="E21" s="154">
        <v>8504</v>
      </c>
    </row>
    <row r="22" spans="1:5">
      <c r="A22" s="152" t="s">
        <v>323</v>
      </c>
      <c r="B22" s="153">
        <v>6319</v>
      </c>
      <c r="C22" s="153">
        <v>10657</v>
      </c>
      <c r="D22" s="153">
        <v>8783</v>
      </c>
      <c r="E22" s="154">
        <v>7590</v>
      </c>
    </row>
    <row r="23" spans="1:5">
      <c r="A23" s="152" t="s">
        <v>325</v>
      </c>
      <c r="B23" s="153">
        <v>7173</v>
      </c>
      <c r="C23" s="153">
        <v>14837</v>
      </c>
      <c r="D23" s="153">
        <v>12354</v>
      </c>
      <c r="E23" s="154">
        <v>8958</v>
      </c>
    </row>
    <row r="24" spans="1:5">
      <c r="A24" s="155" t="s">
        <v>384</v>
      </c>
      <c r="B24" s="156">
        <v>28828</v>
      </c>
      <c r="C24" s="156">
        <v>50784</v>
      </c>
      <c r="D24" s="156">
        <v>44037</v>
      </c>
      <c r="E24" s="157">
        <v>32629</v>
      </c>
    </row>
    <row r="25" spans="1:5">
      <c r="A25" s="145" t="s">
        <v>385</v>
      </c>
      <c r="B25" s="145"/>
      <c r="C25" s="145"/>
      <c r="D25" s="145"/>
      <c r="E25" s="147"/>
    </row>
    <row r="26" spans="1:5">
      <c r="A26" s="152" t="s">
        <v>324</v>
      </c>
      <c r="B26" s="153">
        <v>3748</v>
      </c>
      <c r="C26" s="153">
        <v>4150</v>
      </c>
      <c r="D26" s="153">
        <v>3866</v>
      </c>
      <c r="E26" s="154">
        <v>3643</v>
      </c>
    </row>
    <row r="27" spans="1:5">
      <c r="A27" s="152" t="s">
        <v>322</v>
      </c>
      <c r="B27" s="153">
        <v>2927</v>
      </c>
      <c r="C27" s="153">
        <v>4073</v>
      </c>
      <c r="D27" s="153">
        <v>3794</v>
      </c>
      <c r="E27" s="154">
        <v>2653</v>
      </c>
    </row>
    <row r="28" spans="1:5">
      <c r="A28" s="152" t="s">
        <v>323</v>
      </c>
      <c r="B28" s="153">
        <v>2565</v>
      </c>
      <c r="C28" s="153">
        <v>3999</v>
      </c>
      <c r="D28" s="153">
        <v>3207</v>
      </c>
      <c r="E28" s="154">
        <v>2893</v>
      </c>
    </row>
    <row r="29" spans="1:5">
      <c r="A29" s="152" t="s">
        <v>325</v>
      </c>
      <c r="B29" s="153">
        <v>6961</v>
      </c>
      <c r="C29" s="153">
        <v>10651</v>
      </c>
      <c r="D29" s="153">
        <v>9534</v>
      </c>
      <c r="E29" s="154">
        <v>8033</v>
      </c>
    </row>
    <row r="30" spans="1:5">
      <c r="A30" s="160" t="s">
        <v>384</v>
      </c>
      <c r="B30" s="161">
        <v>16201</v>
      </c>
      <c r="C30" s="161">
        <v>22873</v>
      </c>
      <c r="D30" s="161">
        <v>20410</v>
      </c>
      <c r="E30" s="161">
        <v>17222</v>
      </c>
    </row>
    <row r="31" spans="1:5">
      <c r="A31" s="162" t="s">
        <v>386</v>
      </c>
      <c r="B31" s="161">
        <v>45029</v>
      </c>
      <c r="C31" s="161">
        <v>73657</v>
      </c>
      <c r="D31" s="161">
        <v>64447</v>
      </c>
      <c r="E31" s="161">
        <v>49851</v>
      </c>
    </row>
    <row r="32" spans="1:5">
      <c r="A32" s="147"/>
      <c r="B32" s="147"/>
      <c r="C32" s="147"/>
      <c r="D32" s="147"/>
      <c r="E32" s="147"/>
    </row>
    <row r="33" spans="1:5">
      <c r="A33" s="145" t="s">
        <v>387</v>
      </c>
      <c r="B33" s="145"/>
      <c r="C33" s="145"/>
      <c r="D33" s="145"/>
      <c r="E33" s="145"/>
    </row>
    <row r="34" spans="1:5">
      <c r="A34" s="145" t="s">
        <v>388</v>
      </c>
      <c r="B34" s="145"/>
      <c r="C34" s="145"/>
      <c r="D34" s="145"/>
      <c r="E34" s="145"/>
    </row>
    <row r="35" spans="1:5">
      <c r="A35" s="145" t="s">
        <v>389</v>
      </c>
      <c r="B35" s="145"/>
      <c r="C35" s="145"/>
      <c r="D35" s="145"/>
      <c r="E35" s="145"/>
    </row>
    <row r="36" spans="1:5">
      <c r="A36" s="145" t="s">
        <v>390</v>
      </c>
      <c r="B36" s="145"/>
      <c r="C36" s="145"/>
      <c r="D36" s="145"/>
      <c r="E36" s="145"/>
    </row>
    <row r="37" spans="1:5">
      <c r="A37" s="145" t="s">
        <v>391</v>
      </c>
      <c r="B37" s="145"/>
      <c r="C37" s="145"/>
      <c r="D37" s="145"/>
      <c r="E37" s="145"/>
    </row>
    <row r="38" spans="1:5">
      <c r="A38" s="145" t="s">
        <v>392</v>
      </c>
      <c r="B38" s="145"/>
      <c r="C38" s="145"/>
      <c r="D38" s="145"/>
      <c r="E38" s="145"/>
    </row>
    <row r="39" spans="1:5">
      <c r="A39" s="163" t="s">
        <v>393</v>
      </c>
      <c r="B39" s="145"/>
      <c r="C39" s="145"/>
      <c r="D39" s="145"/>
      <c r="E39" s="145"/>
    </row>
    <row r="40" spans="1:5">
      <c r="A40" s="145" t="s">
        <v>394</v>
      </c>
      <c r="B40" s="145"/>
      <c r="C40" s="145"/>
      <c r="D40" s="145"/>
      <c r="E40" s="145"/>
    </row>
    <row r="41" spans="1:5">
      <c r="A41" s="145" t="s">
        <v>395</v>
      </c>
      <c r="B41" s="145"/>
      <c r="C41" s="145"/>
      <c r="D41" s="145"/>
      <c r="E41" s="145"/>
    </row>
    <row r="42" spans="1:5">
      <c r="A42" s="145"/>
      <c r="B42" s="145"/>
      <c r="C42" s="145"/>
      <c r="D42" s="145"/>
      <c r="E42" s="145"/>
    </row>
    <row r="43" spans="1:5">
      <c r="A43" s="145"/>
      <c r="B43" s="145"/>
      <c r="C43" s="145"/>
      <c r="D43" s="145"/>
      <c r="E43" s="145"/>
    </row>
    <row r="44" spans="1:5">
      <c r="A44" s="145"/>
      <c r="B44" s="145"/>
      <c r="C44" s="145"/>
      <c r="D44" s="145"/>
      <c r="E44" s="145"/>
    </row>
    <row r="45" spans="1:5">
      <c r="A45" s="145"/>
      <c r="B45" s="145"/>
      <c r="C45" s="145"/>
      <c r="D45" s="145"/>
      <c r="E45" s="145"/>
    </row>
    <row r="46" spans="1:5">
      <c r="A46" s="145"/>
      <c r="B46" s="145"/>
      <c r="C46" s="145"/>
      <c r="D46" s="145"/>
      <c r="E46" s="145"/>
    </row>
    <row r="47" spans="1:5">
      <c r="A47" s="145"/>
      <c r="B47" s="145"/>
      <c r="C47" s="145"/>
      <c r="D47" s="145"/>
      <c r="E47" s="145"/>
    </row>
    <row r="48" spans="1:5">
      <c r="A48" s="145"/>
      <c r="B48" s="145"/>
      <c r="C48" s="145"/>
      <c r="D48" s="145"/>
      <c r="E48" s="145"/>
    </row>
    <row r="49" spans="1:5">
      <c r="A49" s="145"/>
      <c r="B49" s="145"/>
      <c r="C49" s="145"/>
      <c r="D49" s="145"/>
      <c r="E49" s="145"/>
    </row>
    <row r="50" spans="1:5">
      <c r="A50" s="145"/>
      <c r="B50" s="145"/>
      <c r="C50" s="145"/>
      <c r="D50" s="145"/>
      <c r="E50" s="145"/>
    </row>
    <row r="51" spans="1:5">
      <c r="A51" s="145"/>
      <c r="B51" s="145"/>
      <c r="C51" s="145"/>
      <c r="D51" s="145"/>
      <c r="E51" s="145"/>
    </row>
    <row r="52" spans="1:5">
      <c r="A52" s="145"/>
      <c r="B52" s="145"/>
      <c r="C52" s="145"/>
      <c r="D52" s="145"/>
      <c r="E52" s="145"/>
    </row>
    <row r="53" spans="1:5">
      <c r="A53" s="145"/>
      <c r="B53" s="145"/>
      <c r="C53" s="145"/>
      <c r="D53" s="145"/>
      <c r="E53" s="145"/>
    </row>
    <row r="54" spans="1:5">
      <c r="A54" s="145"/>
      <c r="B54" s="145"/>
      <c r="C54" s="145"/>
      <c r="D54" s="145"/>
      <c r="E54" s="145"/>
    </row>
    <row r="55" spans="1:5">
      <c r="A55" s="145"/>
      <c r="B55" s="145"/>
      <c r="C55" s="145"/>
      <c r="D55" s="145"/>
      <c r="E55" s="145"/>
    </row>
    <row r="56" spans="1:5">
      <c r="A56" s="145"/>
      <c r="B56" s="145"/>
      <c r="C56" s="145"/>
      <c r="D56" s="145"/>
      <c r="E56" s="145"/>
    </row>
    <row r="57" spans="1:5">
      <c r="A57" s="145"/>
      <c r="B57" s="145"/>
      <c r="C57" s="145"/>
      <c r="D57" s="145"/>
      <c r="E57" s="145"/>
    </row>
    <row r="58" spans="1:5">
      <c r="A58" s="145"/>
      <c r="B58" s="145"/>
      <c r="C58" s="145"/>
      <c r="D58" s="145"/>
      <c r="E58" s="145"/>
    </row>
    <row r="59" spans="1:5">
      <c r="A59" s="145"/>
      <c r="B59" s="145"/>
      <c r="C59" s="145"/>
      <c r="D59" s="145"/>
      <c r="E59" s="145"/>
    </row>
    <row r="60" spans="1:5">
      <c r="A60" s="145"/>
      <c r="B60" s="145"/>
      <c r="C60" s="145"/>
      <c r="D60" s="145"/>
      <c r="E60" s="145"/>
    </row>
    <row r="61" spans="1:5">
      <c r="A61" s="145"/>
      <c r="B61" s="145"/>
      <c r="C61" s="145"/>
      <c r="D61" s="145"/>
      <c r="E61" s="145"/>
    </row>
    <row r="62" spans="1:5">
      <c r="A62" s="145"/>
      <c r="B62" s="145"/>
      <c r="C62" s="145"/>
      <c r="D62" s="145"/>
      <c r="E62" s="145"/>
    </row>
    <row r="63" spans="1:5">
      <c r="A63" s="145"/>
      <c r="B63" s="145"/>
      <c r="C63" s="145"/>
      <c r="D63" s="145"/>
      <c r="E63" s="145"/>
    </row>
  </sheetData>
  <mergeCells count="2">
    <mergeCell ref="A3:A4"/>
    <mergeCell ref="A17:A18"/>
  </mergeCells>
  <pageMargins left="0.7" right="0.7" top="0.75" bottom="0.75" header="0.3" footer="0.3"/>
  <pageSetup scale="1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1"/>
  <sheetViews>
    <sheetView showGridLines="0" workbookViewId="0">
      <selection sqref="A1:D1"/>
    </sheetView>
  </sheetViews>
  <sheetFormatPr defaultRowHeight="15"/>
  <cols>
    <col min="1" max="1" width="35.7109375" customWidth="1"/>
    <col min="2" max="4" width="20" customWidth="1"/>
  </cols>
  <sheetData>
    <row r="1" spans="1:4" ht="18.75" customHeight="1">
      <c r="A1" s="167" t="s">
        <v>397</v>
      </c>
      <c r="B1" s="168"/>
      <c r="C1" s="168"/>
      <c r="D1" s="168"/>
    </row>
    <row r="2" spans="1:4" ht="15" customHeight="1" thickBot="1">
      <c r="A2" s="169"/>
      <c r="B2" s="169"/>
      <c r="C2" s="169"/>
      <c r="D2" s="169"/>
    </row>
    <row r="3" spans="1:4" ht="37.5" customHeight="1" thickTop="1">
      <c r="A3" s="2" t="s">
        <v>1</v>
      </c>
      <c r="B3" s="3" t="s">
        <v>2</v>
      </c>
      <c r="C3" s="4" t="s">
        <v>3</v>
      </c>
      <c r="D3" s="4" t="s">
        <v>398</v>
      </c>
    </row>
    <row r="4" spans="1:4" ht="18.75" customHeight="1">
      <c r="A4" s="5" t="s">
        <v>5</v>
      </c>
      <c r="B4" s="9">
        <v>85286</v>
      </c>
      <c r="C4" s="9">
        <v>73207</v>
      </c>
      <c r="D4" s="9">
        <v>60614</v>
      </c>
    </row>
    <row r="5" spans="1:4" ht="18.75" customHeight="1">
      <c r="A5" s="6" t="s">
        <v>6</v>
      </c>
      <c r="B5" s="10">
        <v>37196</v>
      </c>
      <c r="C5" s="10">
        <v>26655</v>
      </c>
      <c r="D5" s="10">
        <v>30293</v>
      </c>
    </row>
    <row r="6" spans="1:4" ht="18.75" customHeight="1">
      <c r="A6" s="7" t="s">
        <v>7</v>
      </c>
      <c r="B6" s="11">
        <v>24862</v>
      </c>
      <c r="C6" s="11">
        <v>22626</v>
      </c>
      <c r="D6" s="11">
        <v>18476</v>
      </c>
    </row>
    <row r="7" spans="1:4" ht="18.75" customHeight="1">
      <c r="A7" s="8" t="s">
        <v>8</v>
      </c>
      <c r="B7" s="11">
        <v>5757</v>
      </c>
      <c r="C7" s="11">
        <v>5864</v>
      </c>
      <c r="D7" s="11">
        <v>2659</v>
      </c>
    </row>
    <row r="8" spans="1:4" ht="18.75" customHeight="1">
      <c r="A8" s="7" t="s">
        <v>9</v>
      </c>
      <c r="B8" s="11">
        <v>6841</v>
      </c>
      <c r="C8" s="11">
        <v>6298</v>
      </c>
      <c r="D8" s="11">
        <v>5077</v>
      </c>
    </row>
    <row r="9" spans="1:4" ht="18.75" customHeight="1">
      <c r="A9" s="8" t="s">
        <v>10</v>
      </c>
      <c r="B9" s="11">
        <v>1575</v>
      </c>
      <c r="C9" s="11">
        <v>2429</v>
      </c>
      <c r="D9" s="11">
        <v>1384</v>
      </c>
    </row>
    <row r="10" spans="1:4" ht="18.75" customHeight="1">
      <c r="A10" s="7" t="s">
        <v>11</v>
      </c>
      <c r="B10" s="11">
        <v>826</v>
      </c>
      <c r="C10" s="11">
        <v>773</v>
      </c>
      <c r="D10" s="11">
        <v>1025</v>
      </c>
    </row>
    <row r="11" spans="1:4" ht="18.75" customHeight="1">
      <c r="A11" s="8" t="s">
        <v>12</v>
      </c>
      <c r="B11" s="11">
        <v>42</v>
      </c>
      <c r="C11" s="11">
        <v>89</v>
      </c>
      <c r="D11" s="11">
        <v>129</v>
      </c>
    </row>
    <row r="12" spans="1:4" ht="18.75" customHeight="1">
      <c r="A12" s="7" t="s">
        <v>13</v>
      </c>
      <c r="B12" s="11">
        <v>8187</v>
      </c>
      <c r="C12" s="11">
        <v>8473</v>
      </c>
      <c r="D12" s="11">
        <v>1571</v>
      </c>
    </row>
    <row r="13" spans="1:4" ht="26.25" customHeight="1">
      <c r="A13" s="174" t="s">
        <v>399</v>
      </c>
      <c r="B13" s="174"/>
      <c r="C13" s="174"/>
      <c r="D13" s="174"/>
    </row>
    <row r="14" spans="1:4" ht="41.25" customHeight="1">
      <c r="A14" s="173" t="s">
        <v>400</v>
      </c>
      <c r="B14" s="173"/>
      <c r="C14" s="173"/>
      <c r="D14" s="173"/>
    </row>
    <row r="15" spans="1:4" ht="67.5" customHeight="1">
      <c r="A15" s="173" t="s">
        <v>16</v>
      </c>
      <c r="B15" s="173"/>
      <c r="C15" s="173"/>
      <c r="D15" s="173"/>
    </row>
    <row r="16" spans="1:4" ht="26.25" customHeight="1">
      <c r="A16" s="172" t="s">
        <v>17</v>
      </c>
      <c r="B16" s="172"/>
      <c r="C16" s="172"/>
      <c r="D16" s="172"/>
    </row>
    <row r="17" spans="1:4" ht="41.25" customHeight="1">
      <c r="A17" s="172" t="s">
        <v>18</v>
      </c>
      <c r="B17" s="172"/>
      <c r="C17" s="172"/>
      <c r="D17" s="172"/>
    </row>
    <row r="18" spans="1:4" ht="41.25" customHeight="1">
      <c r="A18" s="173" t="s">
        <v>19</v>
      </c>
      <c r="B18" s="173"/>
      <c r="C18" s="173"/>
      <c r="D18" s="173"/>
    </row>
    <row r="19" spans="1:4" ht="56.25" customHeight="1">
      <c r="A19" s="173" t="s">
        <v>20</v>
      </c>
      <c r="B19" s="173"/>
      <c r="C19" s="173"/>
      <c r="D19" s="173"/>
    </row>
    <row r="20" spans="1:4" ht="41.25" customHeight="1">
      <c r="A20" s="172" t="s">
        <v>21</v>
      </c>
      <c r="B20" s="172"/>
      <c r="C20" s="172"/>
      <c r="D20" s="172"/>
    </row>
    <row r="21" spans="1:4" ht="41.25" customHeight="1">
      <c r="A21" s="172" t="s">
        <v>22</v>
      </c>
      <c r="B21" s="172"/>
      <c r="C21" s="172"/>
      <c r="D21" s="172"/>
    </row>
    <row r="22" spans="1:4" ht="41.25" customHeight="1">
      <c r="A22" s="173" t="s">
        <v>23</v>
      </c>
      <c r="B22" s="173"/>
      <c r="C22" s="173"/>
      <c r="D22" s="173"/>
    </row>
    <row r="23" spans="1:4" ht="26.25" customHeight="1">
      <c r="A23" s="173" t="s">
        <v>401</v>
      </c>
      <c r="B23" s="173"/>
      <c r="C23" s="173"/>
      <c r="D23" s="173"/>
    </row>
    <row r="24" spans="1:4" ht="41.25" customHeight="1">
      <c r="A24" s="172" t="s">
        <v>402</v>
      </c>
      <c r="B24" s="172"/>
      <c r="C24" s="172"/>
      <c r="D24" s="172"/>
    </row>
    <row r="25" spans="1:4" ht="82.5" customHeight="1">
      <c r="A25" s="172" t="s">
        <v>403</v>
      </c>
      <c r="B25" s="172"/>
      <c r="C25" s="172"/>
      <c r="D25" s="172"/>
    </row>
    <row r="26" spans="1:4" ht="26.25" customHeight="1">
      <c r="A26" s="172" t="s">
        <v>404</v>
      </c>
      <c r="B26" s="172"/>
      <c r="C26" s="172"/>
      <c r="D26" s="172"/>
    </row>
    <row r="27" spans="1:4" ht="82.5" customHeight="1">
      <c r="A27" s="172" t="s">
        <v>405</v>
      </c>
      <c r="B27" s="172"/>
      <c r="C27" s="172"/>
      <c r="D27" s="172"/>
    </row>
    <row r="28" spans="1:4" ht="41.25" customHeight="1">
      <c r="A28" s="172" t="s">
        <v>406</v>
      </c>
      <c r="B28" s="172"/>
      <c r="C28" s="172"/>
      <c r="D28" s="172"/>
    </row>
    <row r="29" spans="1:4" ht="93.75" customHeight="1">
      <c r="A29" s="172" t="s">
        <v>407</v>
      </c>
      <c r="B29" s="172"/>
      <c r="C29" s="172"/>
      <c r="D29" s="172"/>
    </row>
    <row r="30" spans="1:4" ht="26.25" customHeight="1">
      <c r="A30" s="172" t="s">
        <v>408</v>
      </c>
      <c r="B30" s="172"/>
      <c r="C30" s="172"/>
      <c r="D30" s="172"/>
    </row>
    <row r="31" spans="1:4" ht="18.75" customHeight="1">
      <c r="A31" s="172" t="s">
        <v>31</v>
      </c>
      <c r="B31" s="172"/>
      <c r="C31" s="172"/>
      <c r="D31" s="172"/>
    </row>
  </sheetData>
  <mergeCells count="21">
    <mergeCell ref="A21:D21"/>
    <mergeCell ref="A1:D1"/>
    <mergeCell ref="A2:D2"/>
    <mergeCell ref="A13:D13"/>
    <mergeCell ref="A14:D14"/>
    <mergeCell ref="A15:D15"/>
    <mergeCell ref="A16:D16"/>
    <mergeCell ref="A17:D17"/>
    <mergeCell ref="A18:D18"/>
    <mergeCell ref="A19:D19"/>
    <mergeCell ref="A20:D20"/>
    <mergeCell ref="A28:D28"/>
    <mergeCell ref="A29:D29"/>
    <mergeCell ref="A31:D31"/>
    <mergeCell ref="A30:D30"/>
    <mergeCell ref="A22:D22"/>
    <mergeCell ref="A23:D23"/>
    <mergeCell ref="A24:D24"/>
    <mergeCell ref="A25:D25"/>
    <mergeCell ref="A26:D26"/>
    <mergeCell ref="A27:D27"/>
  </mergeCells>
  <pageMargins left="0.7" right="0.7" top="0.75" bottom="0.75" header="0.3" footer="0.3"/>
  <pageSetup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30"/>
  <sheetViews>
    <sheetView showGridLines="0" workbookViewId="0">
      <selection sqref="A1:D1"/>
    </sheetView>
  </sheetViews>
  <sheetFormatPr defaultRowHeight="15"/>
  <cols>
    <col min="1" max="1" width="35.7109375" customWidth="1"/>
    <col min="2" max="4" width="20" customWidth="1"/>
  </cols>
  <sheetData>
    <row r="1" spans="1:4" ht="18.75" customHeight="1">
      <c r="A1" s="167" t="s">
        <v>0</v>
      </c>
      <c r="B1" s="168"/>
      <c r="C1" s="168"/>
      <c r="D1" s="168"/>
    </row>
    <row r="2" spans="1:4" ht="18.75" customHeight="1" thickBot="1">
      <c r="A2" s="169"/>
      <c r="B2" s="169"/>
      <c r="C2" s="169"/>
      <c r="D2" s="169"/>
    </row>
    <row r="3" spans="1:4" ht="37.5" customHeight="1" thickTop="1">
      <c r="A3" s="2" t="s">
        <v>1</v>
      </c>
      <c r="B3" s="3" t="s">
        <v>2</v>
      </c>
      <c r="C3" s="4" t="s">
        <v>3</v>
      </c>
      <c r="D3" s="4" t="s">
        <v>4</v>
      </c>
    </row>
    <row r="4" spans="1:4" ht="18.75" customHeight="1">
      <c r="A4" s="5" t="s">
        <v>5</v>
      </c>
      <c r="B4" s="9">
        <v>92430</v>
      </c>
      <c r="C4" s="9">
        <v>94832</v>
      </c>
      <c r="D4" s="9">
        <v>49567</v>
      </c>
    </row>
    <row r="5" spans="1:4" ht="18.75" customHeight="1">
      <c r="A5" s="6" t="s">
        <v>6</v>
      </c>
      <c r="B5" s="10">
        <v>35168</v>
      </c>
      <c r="C5" s="10">
        <v>35892</v>
      </c>
      <c r="D5" s="10">
        <v>19861</v>
      </c>
    </row>
    <row r="6" spans="1:4" ht="18.75" customHeight="1">
      <c r="A6" s="7" t="s">
        <v>7</v>
      </c>
      <c r="B6" s="11">
        <v>27290</v>
      </c>
      <c r="C6" s="11">
        <v>27966</v>
      </c>
      <c r="D6" s="11">
        <v>16908</v>
      </c>
    </row>
    <row r="7" spans="1:4" ht="18.75" customHeight="1">
      <c r="A7" s="8" t="s">
        <v>8</v>
      </c>
      <c r="B7" s="11">
        <v>8190</v>
      </c>
      <c r="C7" s="11">
        <v>9602</v>
      </c>
      <c r="D7" s="11">
        <v>2840</v>
      </c>
    </row>
    <row r="8" spans="1:4" ht="18.75" customHeight="1">
      <c r="A8" s="7" t="s">
        <v>9</v>
      </c>
      <c r="B8" s="11">
        <v>8864</v>
      </c>
      <c r="C8" s="11">
        <v>8802</v>
      </c>
      <c r="D8" s="11">
        <v>4701</v>
      </c>
    </row>
    <row r="9" spans="1:4" ht="18.75" customHeight="1">
      <c r="A9" s="8" t="s">
        <v>10</v>
      </c>
      <c r="B9" s="11">
        <v>2657</v>
      </c>
      <c r="C9" s="11">
        <v>2802</v>
      </c>
      <c r="D9" s="11">
        <v>2197</v>
      </c>
    </row>
    <row r="10" spans="1:4" ht="18.75" customHeight="1">
      <c r="A10" s="7" t="s">
        <v>11</v>
      </c>
      <c r="B10" s="11">
        <v>885</v>
      </c>
      <c r="C10" s="11">
        <v>818</v>
      </c>
      <c r="D10" s="11">
        <v>1008</v>
      </c>
    </row>
    <row r="11" spans="1:4" ht="18.75" customHeight="1">
      <c r="A11" s="8" t="s">
        <v>12</v>
      </c>
      <c r="B11" s="11">
        <v>65</v>
      </c>
      <c r="C11" s="11">
        <v>98</v>
      </c>
      <c r="D11" s="11">
        <v>168</v>
      </c>
    </row>
    <row r="12" spans="1:4" ht="18.75" customHeight="1">
      <c r="A12" s="7" t="s">
        <v>13</v>
      </c>
      <c r="B12" s="11">
        <v>9311</v>
      </c>
      <c r="C12" s="11">
        <v>8852</v>
      </c>
      <c r="D12" s="11">
        <v>1884</v>
      </c>
    </row>
    <row r="13" spans="1:4" ht="26.25" customHeight="1">
      <c r="A13" s="174" t="s">
        <v>14</v>
      </c>
      <c r="B13" s="174"/>
      <c r="C13" s="174"/>
      <c r="D13" s="174"/>
    </row>
    <row r="14" spans="1:4" ht="41.25" customHeight="1">
      <c r="A14" s="173" t="s">
        <v>15</v>
      </c>
      <c r="B14" s="173"/>
      <c r="C14" s="173"/>
      <c r="D14" s="173"/>
    </row>
    <row r="15" spans="1:4" ht="67.5" customHeight="1">
      <c r="A15" s="173" t="s">
        <v>16</v>
      </c>
      <c r="B15" s="173"/>
      <c r="C15" s="173"/>
      <c r="D15" s="173"/>
    </row>
    <row r="16" spans="1:4" ht="26.25" customHeight="1">
      <c r="A16" s="172" t="s">
        <v>17</v>
      </c>
      <c r="B16" s="172"/>
      <c r="C16" s="172"/>
      <c r="D16" s="172"/>
    </row>
    <row r="17" spans="1:4" ht="41.25" customHeight="1">
      <c r="A17" s="172" t="s">
        <v>18</v>
      </c>
      <c r="B17" s="172"/>
      <c r="C17" s="172"/>
      <c r="D17" s="172"/>
    </row>
    <row r="18" spans="1:4" ht="41.25" customHeight="1">
      <c r="A18" s="173" t="s">
        <v>19</v>
      </c>
      <c r="B18" s="173"/>
      <c r="C18" s="173"/>
      <c r="D18" s="173"/>
    </row>
    <row r="19" spans="1:4" ht="56.25" customHeight="1">
      <c r="A19" s="173" t="s">
        <v>20</v>
      </c>
      <c r="B19" s="173"/>
      <c r="C19" s="173"/>
      <c r="D19" s="173"/>
    </row>
    <row r="20" spans="1:4" ht="41.25" customHeight="1">
      <c r="A20" s="172" t="s">
        <v>21</v>
      </c>
      <c r="B20" s="172"/>
      <c r="C20" s="172"/>
      <c r="D20" s="172"/>
    </row>
    <row r="21" spans="1:4" ht="41.25" customHeight="1">
      <c r="A21" s="172" t="s">
        <v>22</v>
      </c>
      <c r="B21" s="172"/>
      <c r="C21" s="172"/>
      <c r="D21" s="172"/>
    </row>
    <row r="22" spans="1:4" ht="41.25" customHeight="1">
      <c r="A22" s="173" t="s">
        <v>23</v>
      </c>
      <c r="B22" s="173"/>
      <c r="C22" s="173"/>
      <c r="D22" s="173"/>
    </row>
    <row r="23" spans="1:4" ht="26.25" customHeight="1">
      <c r="A23" s="173" t="s">
        <v>24</v>
      </c>
      <c r="B23" s="173"/>
      <c r="C23" s="173"/>
      <c r="D23" s="173"/>
    </row>
    <row r="24" spans="1:4" ht="41.25" customHeight="1">
      <c r="A24" s="172" t="s">
        <v>25</v>
      </c>
      <c r="B24" s="172"/>
      <c r="C24" s="172"/>
      <c r="D24" s="172"/>
    </row>
    <row r="25" spans="1:4" ht="82.5" customHeight="1">
      <c r="A25" s="172" t="s">
        <v>26</v>
      </c>
      <c r="B25" s="172"/>
      <c r="C25" s="172"/>
      <c r="D25" s="172"/>
    </row>
    <row r="26" spans="1:4" ht="26.25" customHeight="1">
      <c r="A26" s="172" t="s">
        <v>27</v>
      </c>
      <c r="B26" s="172"/>
      <c r="C26" s="172"/>
      <c r="D26" s="172"/>
    </row>
    <row r="27" spans="1:4" ht="82.5" customHeight="1">
      <c r="A27" s="172" t="s">
        <v>28</v>
      </c>
      <c r="B27" s="172"/>
      <c r="C27" s="172"/>
      <c r="D27" s="172"/>
    </row>
    <row r="28" spans="1:4" ht="41.25" customHeight="1">
      <c r="A28" s="172" t="s">
        <v>29</v>
      </c>
      <c r="B28" s="172"/>
      <c r="C28" s="172"/>
      <c r="D28" s="172"/>
    </row>
    <row r="29" spans="1:4" ht="93.75" customHeight="1">
      <c r="A29" s="172" t="s">
        <v>30</v>
      </c>
      <c r="B29" s="172"/>
      <c r="C29" s="172"/>
      <c r="D29" s="172"/>
    </row>
    <row r="30" spans="1:4" ht="18.75" customHeight="1">
      <c r="A30" s="172" t="s">
        <v>31</v>
      </c>
      <c r="B30" s="172"/>
      <c r="C30" s="172"/>
      <c r="D30" s="172"/>
    </row>
  </sheetData>
  <mergeCells count="20">
    <mergeCell ref="A30:D30"/>
    <mergeCell ref="A29:D29"/>
    <mergeCell ref="A24:D24"/>
    <mergeCell ref="A25:D25"/>
    <mergeCell ref="A26:D26"/>
    <mergeCell ref="A27:D27"/>
    <mergeCell ref="A1:D1"/>
    <mergeCell ref="A2:D2"/>
    <mergeCell ref="A13:D13"/>
    <mergeCell ref="A28:D28"/>
    <mergeCell ref="A22:D22"/>
    <mergeCell ref="A23:D23"/>
    <mergeCell ref="A14:D14"/>
    <mergeCell ref="A15:D15"/>
    <mergeCell ref="A16:D16"/>
    <mergeCell ref="A17:D17"/>
    <mergeCell ref="A18:D18"/>
    <mergeCell ref="A19:D19"/>
    <mergeCell ref="A20:D20"/>
    <mergeCell ref="A21:D21"/>
  </mergeCells>
  <pageMargins left="0.7" right="0.7" top="0.75" bottom="0.75" header="0.3" footer="0.3"/>
  <pageSetup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D30"/>
  <sheetViews>
    <sheetView showGridLines="0" workbookViewId="0">
      <selection sqref="A1:D1"/>
    </sheetView>
  </sheetViews>
  <sheetFormatPr defaultRowHeight="15"/>
  <cols>
    <col min="1" max="1" width="35.7109375" customWidth="1"/>
    <col min="2" max="4" width="20" customWidth="1"/>
  </cols>
  <sheetData>
    <row r="1" spans="1:4" ht="18.75" customHeight="1">
      <c r="A1" s="167" t="s">
        <v>32</v>
      </c>
      <c r="B1" s="168"/>
      <c r="C1" s="168"/>
      <c r="D1" s="168"/>
    </row>
    <row r="2" spans="1:4" ht="18.75" customHeight="1" thickBot="1">
      <c r="A2" s="169"/>
      <c r="B2" s="169"/>
      <c r="C2" s="169"/>
      <c r="D2" s="169"/>
    </row>
    <row r="3" spans="1:4" ht="37.5" customHeight="1" thickTop="1">
      <c r="A3" s="2" t="s">
        <v>1</v>
      </c>
      <c r="B3" s="3" t="s">
        <v>2</v>
      </c>
      <c r="C3" s="4" t="s">
        <v>3</v>
      </c>
      <c r="D3" s="4" t="s">
        <v>33</v>
      </c>
    </row>
    <row r="4" spans="1:4" ht="18.75" customHeight="1">
      <c r="A4" s="5" t="s">
        <v>5</v>
      </c>
      <c r="B4" s="9">
        <v>103574</v>
      </c>
      <c r="C4" s="9">
        <v>107114</v>
      </c>
      <c r="D4" s="9">
        <v>51428</v>
      </c>
    </row>
    <row r="5" spans="1:4" ht="18.75" customHeight="1">
      <c r="A5" s="6" t="s">
        <v>6</v>
      </c>
      <c r="B5" s="10">
        <v>37667</v>
      </c>
      <c r="C5" s="10">
        <v>39676</v>
      </c>
      <c r="D5" s="10">
        <v>20345</v>
      </c>
    </row>
    <row r="6" spans="1:4" ht="18.75" customHeight="1">
      <c r="A6" s="7" t="s">
        <v>7</v>
      </c>
      <c r="B6" s="11">
        <v>30657</v>
      </c>
      <c r="C6" s="11">
        <v>33344</v>
      </c>
      <c r="D6" s="11">
        <v>16906</v>
      </c>
    </row>
    <row r="7" spans="1:4" ht="18.75" customHeight="1">
      <c r="A7" s="8" t="s">
        <v>8</v>
      </c>
      <c r="B7" s="11">
        <v>10652</v>
      </c>
      <c r="C7" s="11">
        <v>10152</v>
      </c>
      <c r="D7" s="11">
        <v>4457</v>
      </c>
    </row>
    <row r="8" spans="1:4" ht="18.75" customHeight="1">
      <c r="A8" s="7" t="s">
        <v>9</v>
      </c>
      <c r="B8" s="11">
        <v>9564</v>
      </c>
      <c r="C8" s="11">
        <v>9467</v>
      </c>
      <c r="D8" s="11">
        <v>4804</v>
      </c>
    </row>
    <row r="9" spans="1:4" ht="18.75" customHeight="1">
      <c r="A9" s="8" t="s">
        <v>10</v>
      </c>
      <c r="B9" s="11">
        <v>3407</v>
      </c>
      <c r="C9" s="11">
        <v>2465</v>
      </c>
      <c r="D9" s="11">
        <v>2350</v>
      </c>
    </row>
    <row r="10" spans="1:4" ht="18.75" customHeight="1">
      <c r="A10" s="7" t="s">
        <v>11</v>
      </c>
      <c r="B10" s="11">
        <v>955</v>
      </c>
      <c r="C10" s="11">
        <v>989</v>
      </c>
      <c r="D10" s="11">
        <v>939</v>
      </c>
    </row>
    <row r="11" spans="1:4" ht="18.75" customHeight="1">
      <c r="A11" s="8" t="s">
        <v>12</v>
      </c>
      <c r="B11" s="11">
        <v>88</v>
      </c>
      <c r="C11" s="11">
        <v>139</v>
      </c>
      <c r="D11" s="11">
        <v>202</v>
      </c>
    </row>
    <row r="12" spans="1:4" ht="18.75" customHeight="1">
      <c r="A12" s="7" t="s">
        <v>13</v>
      </c>
      <c r="B12" s="11">
        <v>10584</v>
      </c>
      <c r="C12" s="11">
        <v>10882</v>
      </c>
      <c r="D12" s="11">
        <v>1425</v>
      </c>
    </row>
    <row r="13" spans="1:4" ht="26.25" customHeight="1">
      <c r="A13" s="174" t="s">
        <v>34</v>
      </c>
      <c r="B13" s="174"/>
      <c r="C13" s="174"/>
      <c r="D13" s="174"/>
    </row>
    <row r="14" spans="1:4" ht="41.25" customHeight="1">
      <c r="A14" s="173" t="s">
        <v>15</v>
      </c>
      <c r="B14" s="173"/>
      <c r="C14" s="173"/>
      <c r="D14" s="173"/>
    </row>
    <row r="15" spans="1:4" ht="67.5" customHeight="1">
      <c r="A15" s="173" t="s">
        <v>16</v>
      </c>
      <c r="B15" s="173"/>
      <c r="C15" s="173"/>
      <c r="D15" s="173"/>
    </row>
    <row r="16" spans="1:4" ht="26.25" customHeight="1">
      <c r="A16" s="172" t="s">
        <v>17</v>
      </c>
      <c r="B16" s="172"/>
      <c r="C16" s="172"/>
      <c r="D16" s="172"/>
    </row>
    <row r="17" spans="1:4" ht="41.25" customHeight="1">
      <c r="A17" s="172" t="s">
        <v>18</v>
      </c>
      <c r="B17" s="172"/>
      <c r="C17" s="172"/>
      <c r="D17" s="172"/>
    </row>
    <row r="18" spans="1:4" ht="41.25" customHeight="1">
      <c r="A18" s="173" t="s">
        <v>19</v>
      </c>
      <c r="B18" s="173"/>
      <c r="C18" s="173"/>
      <c r="D18" s="173"/>
    </row>
    <row r="19" spans="1:4" ht="56.25" customHeight="1">
      <c r="A19" s="173" t="s">
        <v>35</v>
      </c>
      <c r="B19" s="173"/>
      <c r="C19" s="173"/>
      <c r="D19" s="173"/>
    </row>
    <row r="20" spans="1:4" ht="26.25" customHeight="1">
      <c r="A20" s="172" t="s">
        <v>36</v>
      </c>
      <c r="B20" s="172"/>
      <c r="C20" s="172"/>
      <c r="D20" s="172"/>
    </row>
    <row r="21" spans="1:4" ht="41.25" customHeight="1">
      <c r="A21" s="172" t="s">
        <v>22</v>
      </c>
      <c r="B21" s="172"/>
      <c r="C21" s="172"/>
      <c r="D21" s="172"/>
    </row>
    <row r="22" spans="1:4" ht="41.25" customHeight="1">
      <c r="A22" s="173" t="s">
        <v>23</v>
      </c>
      <c r="B22" s="173"/>
      <c r="C22" s="173"/>
      <c r="D22" s="173"/>
    </row>
    <row r="23" spans="1:4" ht="26.25" customHeight="1">
      <c r="A23" s="173" t="s">
        <v>24</v>
      </c>
      <c r="B23" s="173"/>
      <c r="C23" s="173"/>
      <c r="D23" s="173"/>
    </row>
    <row r="24" spans="1:4" ht="41.25" customHeight="1">
      <c r="A24" s="172" t="s">
        <v>25</v>
      </c>
      <c r="B24" s="172"/>
      <c r="C24" s="172"/>
      <c r="D24" s="172"/>
    </row>
    <row r="25" spans="1:4" ht="82.5" customHeight="1">
      <c r="A25" s="172" t="s">
        <v>26</v>
      </c>
      <c r="B25" s="172"/>
      <c r="C25" s="172"/>
      <c r="D25" s="172"/>
    </row>
    <row r="26" spans="1:4" ht="26.25" customHeight="1">
      <c r="A26" s="172" t="s">
        <v>27</v>
      </c>
      <c r="B26" s="172"/>
      <c r="C26" s="172"/>
      <c r="D26" s="172"/>
    </row>
    <row r="27" spans="1:4" ht="82.5" customHeight="1">
      <c r="A27" s="172" t="s">
        <v>28</v>
      </c>
      <c r="B27" s="172"/>
      <c r="C27" s="172"/>
      <c r="D27" s="172"/>
    </row>
    <row r="28" spans="1:4" ht="41.25" customHeight="1">
      <c r="A28" s="172" t="s">
        <v>29</v>
      </c>
      <c r="B28" s="172"/>
      <c r="C28" s="172"/>
      <c r="D28" s="172"/>
    </row>
    <row r="29" spans="1:4" ht="93.75" customHeight="1">
      <c r="A29" s="172" t="s">
        <v>30</v>
      </c>
      <c r="B29" s="172"/>
      <c r="C29" s="172"/>
      <c r="D29" s="172"/>
    </row>
    <row r="30" spans="1:4" ht="18.75" customHeight="1">
      <c r="A30" s="172" t="s">
        <v>31</v>
      </c>
      <c r="B30" s="172"/>
      <c r="C30" s="172"/>
      <c r="D30" s="172"/>
    </row>
  </sheetData>
  <mergeCells count="20">
    <mergeCell ref="A28:D28"/>
    <mergeCell ref="A29:D29"/>
    <mergeCell ref="A30:D30"/>
    <mergeCell ref="A22:D22"/>
    <mergeCell ref="A23:D23"/>
    <mergeCell ref="A24:D24"/>
    <mergeCell ref="A25:D25"/>
    <mergeCell ref="A26:D26"/>
    <mergeCell ref="A27:D27"/>
    <mergeCell ref="A21:D21"/>
    <mergeCell ref="A1:D1"/>
    <mergeCell ref="A2:D2"/>
    <mergeCell ref="A13:D13"/>
    <mergeCell ref="A14:D14"/>
    <mergeCell ref="A15:D15"/>
    <mergeCell ref="A16:D16"/>
    <mergeCell ref="A17:D17"/>
    <mergeCell ref="A18:D18"/>
    <mergeCell ref="A19:D19"/>
    <mergeCell ref="A20:D20"/>
  </mergeCells>
  <pageMargins left="0.7" right="0.7" top="0.75" bottom="0.75" header="0.3" footer="0.3"/>
  <pageSetup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D30"/>
  <sheetViews>
    <sheetView showGridLines="0" workbookViewId="0">
      <selection sqref="A1:D1"/>
    </sheetView>
  </sheetViews>
  <sheetFormatPr defaultRowHeight="15"/>
  <cols>
    <col min="1" max="1" width="35.7109375" customWidth="1"/>
    <col min="2" max="4" width="20" customWidth="1"/>
  </cols>
  <sheetData>
    <row r="1" spans="1:4" ht="18.75" customHeight="1">
      <c r="A1" s="167" t="s">
        <v>37</v>
      </c>
      <c r="B1" s="168"/>
      <c r="C1" s="168"/>
      <c r="D1" s="168"/>
    </row>
    <row r="2" spans="1:4" ht="18.75" customHeight="1" thickBot="1">
      <c r="A2" s="169"/>
      <c r="B2" s="169"/>
      <c r="C2" s="169"/>
      <c r="D2" s="169"/>
    </row>
    <row r="3" spans="1:4" ht="37.5" customHeight="1" thickTop="1">
      <c r="A3" s="2" t="s">
        <v>1</v>
      </c>
      <c r="B3" s="3" t="s">
        <v>2</v>
      </c>
      <c r="C3" s="4" t="s">
        <v>3</v>
      </c>
      <c r="D3" s="4" t="s">
        <v>38</v>
      </c>
    </row>
    <row r="4" spans="1:4" ht="18.75" customHeight="1">
      <c r="A4" s="5" t="s">
        <v>5</v>
      </c>
      <c r="B4" s="9">
        <v>114362</v>
      </c>
      <c r="C4" s="9">
        <v>111345</v>
      </c>
      <c r="D4" s="9">
        <v>55284</v>
      </c>
    </row>
    <row r="5" spans="1:4" ht="18.75" customHeight="1">
      <c r="A5" s="6" t="s">
        <v>6</v>
      </c>
      <c r="B5" s="10">
        <v>43749</v>
      </c>
      <c r="C5" s="10">
        <v>41380</v>
      </c>
      <c r="D5" s="10">
        <v>22260</v>
      </c>
    </row>
    <row r="6" spans="1:4" ht="18.75" customHeight="1">
      <c r="A6" s="7" t="s">
        <v>7</v>
      </c>
      <c r="B6" s="11">
        <v>34795</v>
      </c>
      <c r="C6" s="11">
        <v>35501</v>
      </c>
      <c r="D6" s="11">
        <v>19606</v>
      </c>
    </row>
    <row r="7" spans="1:4" ht="18.75" customHeight="1">
      <c r="A7" s="8" t="s">
        <v>8</v>
      </c>
      <c r="B7" s="11">
        <v>10716</v>
      </c>
      <c r="C7" s="11">
        <v>10079</v>
      </c>
      <c r="D7" s="11">
        <v>4069</v>
      </c>
    </row>
    <row r="8" spans="1:4" ht="18.75" customHeight="1">
      <c r="A8" s="7" t="s">
        <v>9</v>
      </c>
      <c r="B8" s="11">
        <v>9386</v>
      </c>
      <c r="C8" s="11">
        <v>8574</v>
      </c>
      <c r="D8" s="11">
        <v>4853</v>
      </c>
    </row>
    <row r="9" spans="1:4" ht="18.75" customHeight="1">
      <c r="A9" s="8" t="s">
        <v>10</v>
      </c>
      <c r="B9" s="11">
        <v>2591</v>
      </c>
      <c r="C9" s="11">
        <v>2449</v>
      </c>
      <c r="D9" s="11">
        <v>1435</v>
      </c>
    </row>
    <row r="10" spans="1:4" ht="18.75" customHeight="1">
      <c r="A10" s="7" t="s">
        <v>11</v>
      </c>
      <c r="B10" s="11">
        <v>935</v>
      </c>
      <c r="C10" s="11">
        <v>1145</v>
      </c>
      <c r="D10" s="11">
        <v>1041</v>
      </c>
    </row>
    <row r="11" spans="1:4" ht="18.75" customHeight="1">
      <c r="A11" s="8" t="s">
        <v>12</v>
      </c>
      <c r="B11" s="11">
        <v>101</v>
      </c>
      <c r="C11" s="11">
        <v>190</v>
      </c>
      <c r="D11" s="11">
        <v>255</v>
      </c>
    </row>
    <row r="12" spans="1:4" ht="18.75" customHeight="1">
      <c r="A12" s="7" t="s">
        <v>13</v>
      </c>
      <c r="B12" s="11">
        <v>12089</v>
      </c>
      <c r="C12" s="11">
        <v>12027</v>
      </c>
      <c r="D12" s="11">
        <v>1765</v>
      </c>
    </row>
    <row r="13" spans="1:4" ht="26.25" customHeight="1">
      <c r="A13" s="174" t="s">
        <v>39</v>
      </c>
      <c r="B13" s="174"/>
      <c r="C13" s="174"/>
      <c r="D13" s="174"/>
    </row>
    <row r="14" spans="1:4" ht="41.25" customHeight="1">
      <c r="A14" s="173" t="s">
        <v>15</v>
      </c>
      <c r="B14" s="173"/>
      <c r="C14" s="173"/>
      <c r="D14" s="173"/>
    </row>
    <row r="15" spans="1:4" ht="67.5" customHeight="1">
      <c r="A15" s="173" t="s">
        <v>16</v>
      </c>
      <c r="B15" s="173"/>
      <c r="C15" s="173"/>
      <c r="D15" s="173"/>
    </row>
    <row r="16" spans="1:4" ht="26.25" customHeight="1">
      <c r="A16" s="172" t="s">
        <v>17</v>
      </c>
      <c r="B16" s="172"/>
      <c r="C16" s="172"/>
      <c r="D16" s="172"/>
    </row>
    <row r="17" spans="1:4" ht="41.25" customHeight="1">
      <c r="A17" s="172" t="s">
        <v>18</v>
      </c>
      <c r="B17" s="172"/>
      <c r="C17" s="172"/>
      <c r="D17" s="172"/>
    </row>
    <row r="18" spans="1:4" ht="41.25" customHeight="1">
      <c r="A18" s="173" t="s">
        <v>19</v>
      </c>
      <c r="B18" s="173"/>
      <c r="C18" s="173"/>
      <c r="D18" s="173"/>
    </row>
    <row r="19" spans="1:4" ht="41.25" customHeight="1">
      <c r="A19" s="173" t="s">
        <v>35</v>
      </c>
      <c r="B19" s="173"/>
      <c r="C19" s="173"/>
      <c r="D19" s="173"/>
    </row>
    <row r="20" spans="1:4" ht="26.25" customHeight="1">
      <c r="A20" s="172" t="s">
        <v>36</v>
      </c>
      <c r="B20" s="172"/>
      <c r="C20" s="172"/>
      <c r="D20" s="172"/>
    </row>
    <row r="21" spans="1:4" ht="41.25" customHeight="1">
      <c r="A21" s="172" t="s">
        <v>22</v>
      </c>
      <c r="B21" s="172"/>
      <c r="C21" s="172"/>
      <c r="D21" s="172"/>
    </row>
    <row r="22" spans="1:4" ht="41.25" customHeight="1">
      <c r="A22" s="173" t="s">
        <v>23</v>
      </c>
      <c r="B22" s="173"/>
      <c r="C22" s="173"/>
      <c r="D22" s="173"/>
    </row>
    <row r="23" spans="1:4" ht="26.25" customHeight="1">
      <c r="A23" s="173" t="s">
        <v>24</v>
      </c>
      <c r="B23" s="173"/>
      <c r="C23" s="173"/>
      <c r="D23" s="173"/>
    </row>
    <row r="24" spans="1:4" ht="41.25" customHeight="1">
      <c r="A24" s="172" t="s">
        <v>25</v>
      </c>
      <c r="B24" s="172"/>
      <c r="C24" s="172"/>
      <c r="D24" s="172"/>
    </row>
    <row r="25" spans="1:4" ht="82.5" customHeight="1">
      <c r="A25" s="172" t="s">
        <v>26</v>
      </c>
      <c r="B25" s="172"/>
      <c r="C25" s="172"/>
      <c r="D25" s="172"/>
    </row>
    <row r="26" spans="1:4" ht="26.25" customHeight="1">
      <c r="A26" s="172" t="s">
        <v>27</v>
      </c>
      <c r="B26" s="172"/>
      <c r="C26" s="172"/>
      <c r="D26" s="172"/>
    </row>
    <row r="27" spans="1:4" ht="82.5" customHeight="1">
      <c r="A27" s="172" t="s">
        <v>28</v>
      </c>
      <c r="B27" s="172"/>
      <c r="C27" s="172"/>
      <c r="D27" s="172"/>
    </row>
    <row r="28" spans="1:4" ht="41.25" customHeight="1">
      <c r="A28" s="172" t="s">
        <v>29</v>
      </c>
      <c r="B28" s="172"/>
      <c r="C28" s="172"/>
      <c r="D28" s="172"/>
    </row>
    <row r="29" spans="1:4" ht="93.75" customHeight="1">
      <c r="A29" s="172" t="s">
        <v>30</v>
      </c>
      <c r="B29" s="172"/>
      <c r="C29" s="172"/>
      <c r="D29" s="172"/>
    </row>
    <row r="30" spans="1:4" ht="18.75" customHeight="1">
      <c r="A30" s="172" t="s">
        <v>31</v>
      </c>
      <c r="B30" s="172"/>
      <c r="C30" s="172"/>
      <c r="D30" s="172"/>
    </row>
  </sheetData>
  <mergeCells count="20">
    <mergeCell ref="A29:D29"/>
    <mergeCell ref="A30:D30"/>
    <mergeCell ref="A23:D23"/>
    <mergeCell ref="A24:D24"/>
    <mergeCell ref="A25:D25"/>
    <mergeCell ref="A26:D26"/>
    <mergeCell ref="A27:D27"/>
    <mergeCell ref="A28:D28"/>
    <mergeCell ref="A22:D22"/>
    <mergeCell ref="A1:D1"/>
    <mergeCell ref="A2:D2"/>
    <mergeCell ref="A13:D13"/>
    <mergeCell ref="A14:D14"/>
    <mergeCell ref="A15:D15"/>
    <mergeCell ref="A16:D16"/>
    <mergeCell ref="A17:D17"/>
    <mergeCell ref="A18:D18"/>
    <mergeCell ref="A19:D19"/>
    <mergeCell ref="A20:D20"/>
    <mergeCell ref="A21:D21"/>
  </mergeCells>
  <pageMargins left="0.7" right="0.7" top="0.75" bottom="0.7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D30"/>
  <sheetViews>
    <sheetView showGridLines="0" workbookViewId="0">
      <selection sqref="A1:D1"/>
    </sheetView>
  </sheetViews>
  <sheetFormatPr defaultRowHeight="15"/>
  <cols>
    <col min="1" max="1" width="35.7109375" customWidth="1"/>
    <col min="2" max="4" width="20" customWidth="1"/>
  </cols>
  <sheetData>
    <row r="1" spans="1:4" ht="18.75" customHeight="1">
      <c r="A1" s="167" t="s">
        <v>40</v>
      </c>
      <c r="B1" s="168"/>
      <c r="C1" s="168"/>
      <c r="D1" s="168"/>
    </row>
    <row r="2" spans="1:4" ht="18.75" customHeight="1" thickBot="1">
      <c r="A2" s="169"/>
      <c r="B2" s="169"/>
      <c r="C2" s="169"/>
      <c r="D2" s="169"/>
    </row>
    <row r="3" spans="1:4" ht="37.5" customHeight="1" thickTop="1">
      <c r="A3" s="2" t="s">
        <v>1</v>
      </c>
      <c r="B3" s="3" t="s">
        <v>2</v>
      </c>
      <c r="C3" s="4" t="s">
        <v>3</v>
      </c>
      <c r="D3" s="4" t="s">
        <v>41</v>
      </c>
    </row>
    <row r="4" spans="1:4" ht="18.75" customHeight="1">
      <c r="A4" s="5" t="s">
        <v>5</v>
      </c>
      <c r="B4" s="9">
        <v>113870</v>
      </c>
      <c r="C4" s="9">
        <v>117673</v>
      </c>
      <c r="D4" s="9">
        <v>52969</v>
      </c>
    </row>
    <row r="5" spans="1:4" ht="18.75" customHeight="1">
      <c r="A5" s="6" t="s">
        <v>42</v>
      </c>
      <c r="B5" s="10">
        <v>41849</v>
      </c>
      <c r="C5" s="10">
        <v>42505</v>
      </c>
      <c r="D5" s="10">
        <v>19929</v>
      </c>
    </row>
    <row r="6" spans="1:4" ht="18.75" customHeight="1">
      <c r="A6" s="7" t="s">
        <v>43</v>
      </c>
      <c r="B6" s="11">
        <v>35430</v>
      </c>
      <c r="C6" s="11">
        <v>37096</v>
      </c>
      <c r="D6" s="11">
        <v>20762</v>
      </c>
    </row>
    <row r="7" spans="1:4" ht="18.75" customHeight="1">
      <c r="A7" s="8" t="s">
        <v>44</v>
      </c>
      <c r="B7" s="11">
        <v>10504</v>
      </c>
      <c r="C7" s="11">
        <v>10533</v>
      </c>
      <c r="D7" s="11">
        <v>3538</v>
      </c>
    </row>
    <row r="8" spans="1:4" ht="18.75" customHeight="1">
      <c r="A8" s="7" t="s">
        <v>45</v>
      </c>
      <c r="B8" s="11">
        <v>9622</v>
      </c>
      <c r="C8" s="11">
        <v>9880</v>
      </c>
      <c r="D8" s="11">
        <v>4178</v>
      </c>
    </row>
    <row r="9" spans="1:4" ht="18.75" customHeight="1">
      <c r="A9" s="8" t="s">
        <v>46</v>
      </c>
      <c r="B9" s="11">
        <v>2622</v>
      </c>
      <c r="C9" s="11">
        <v>3120</v>
      </c>
      <c r="D9" s="11">
        <v>1284</v>
      </c>
    </row>
    <row r="10" spans="1:4" ht="18.75" customHeight="1">
      <c r="A10" s="7" t="s">
        <v>47</v>
      </c>
      <c r="B10" s="11">
        <v>986</v>
      </c>
      <c r="C10" s="11">
        <v>1528</v>
      </c>
      <c r="D10" s="11">
        <v>1254</v>
      </c>
    </row>
    <row r="11" spans="1:4" ht="18.75" customHeight="1">
      <c r="A11" s="8" t="s">
        <v>48</v>
      </c>
      <c r="B11" s="11">
        <v>131</v>
      </c>
      <c r="C11" s="11">
        <v>191</v>
      </c>
      <c r="D11" s="11">
        <v>298</v>
      </c>
    </row>
    <row r="12" spans="1:4" ht="18.75" customHeight="1">
      <c r="A12" s="7" t="s">
        <v>49</v>
      </c>
      <c r="B12" s="11">
        <v>12726</v>
      </c>
      <c r="C12" s="11">
        <v>12820</v>
      </c>
      <c r="D12" s="11">
        <v>1726</v>
      </c>
    </row>
    <row r="13" spans="1:4" ht="18.75" customHeight="1">
      <c r="A13" s="174" t="s">
        <v>50</v>
      </c>
      <c r="B13" s="174"/>
      <c r="C13" s="174"/>
      <c r="D13" s="174"/>
    </row>
    <row r="14" spans="1:4" ht="41.25" customHeight="1">
      <c r="A14" s="173" t="s">
        <v>15</v>
      </c>
      <c r="B14" s="173"/>
      <c r="C14" s="173"/>
      <c r="D14" s="173"/>
    </row>
    <row r="15" spans="1:4" ht="67.5" customHeight="1">
      <c r="A15" s="173" t="s">
        <v>51</v>
      </c>
      <c r="B15" s="173"/>
      <c r="C15" s="173"/>
      <c r="D15" s="173"/>
    </row>
    <row r="16" spans="1:4" ht="26.25" customHeight="1">
      <c r="A16" s="172" t="s">
        <v>52</v>
      </c>
      <c r="B16" s="172"/>
      <c r="C16" s="172"/>
      <c r="D16" s="172"/>
    </row>
    <row r="17" spans="1:4" ht="41.25" customHeight="1">
      <c r="A17" s="172" t="s">
        <v>53</v>
      </c>
      <c r="B17" s="172"/>
      <c r="C17" s="172"/>
      <c r="D17" s="172"/>
    </row>
    <row r="18" spans="1:4" ht="41.25" customHeight="1">
      <c r="A18" s="173" t="s">
        <v>19</v>
      </c>
      <c r="B18" s="173"/>
      <c r="C18" s="173"/>
      <c r="D18" s="173"/>
    </row>
    <row r="19" spans="1:4" ht="41.25" customHeight="1">
      <c r="A19" s="173" t="s">
        <v>54</v>
      </c>
      <c r="B19" s="173"/>
      <c r="C19" s="173"/>
      <c r="D19" s="173"/>
    </row>
    <row r="20" spans="1:4" ht="26.25" customHeight="1">
      <c r="A20" s="172" t="s">
        <v>55</v>
      </c>
      <c r="B20" s="172"/>
      <c r="C20" s="172"/>
      <c r="D20" s="172"/>
    </row>
    <row r="21" spans="1:4" ht="41.25" customHeight="1">
      <c r="A21" s="172" t="s">
        <v>22</v>
      </c>
      <c r="B21" s="172"/>
      <c r="C21" s="172"/>
      <c r="D21" s="172"/>
    </row>
    <row r="22" spans="1:4" ht="41.25" customHeight="1">
      <c r="A22" s="173" t="s">
        <v>56</v>
      </c>
      <c r="B22" s="173"/>
      <c r="C22" s="173"/>
      <c r="D22" s="173"/>
    </row>
    <row r="23" spans="1:4" ht="26.25" customHeight="1">
      <c r="A23" s="173" t="s">
        <v>57</v>
      </c>
      <c r="B23" s="173"/>
      <c r="C23" s="173"/>
      <c r="D23" s="173"/>
    </row>
    <row r="24" spans="1:4" ht="41.25" customHeight="1">
      <c r="A24" s="172" t="s">
        <v>58</v>
      </c>
      <c r="B24" s="172"/>
      <c r="C24" s="172"/>
      <c r="D24" s="172"/>
    </row>
    <row r="25" spans="1:4" ht="82.5" customHeight="1">
      <c r="A25" s="172" t="s">
        <v>59</v>
      </c>
      <c r="B25" s="172"/>
      <c r="C25" s="172"/>
      <c r="D25" s="172"/>
    </row>
    <row r="26" spans="1:4" ht="26.25" customHeight="1">
      <c r="A26" s="172" t="s">
        <v>27</v>
      </c>
      <c r="B26" s="172"/>
      <c r="C26" s="172"/>
      <c r="D26" s="172"/>
    </row>
    <row r="27" spans="1:4" ht="82.5" customHeight="1">
      <c r="A27" s="172" t="s">
        <v>60</v>
      </c>
      <c r="B27" s="172"/>
      <c r="C27" s="172"/>
      <c r="D27" s="172"/>
    </row>
    <row r="28" spans="1:4" ht="41.25" customHeight="1">
      <c r="A28" s="172" t="s">
        <v>61</v>
      </c>
      <c r="B28" s="172"/>
      <c r="C28" s="172"/>
      <c r="D28" s="172"/>
    </row>
    <row r="29" spans="1:4" ht="93.75" customHeight="1">
      <c r="A29" s="172" t="s">
        <v>62</v>
      </c>
      <c r="B29" s="172"/>
      <c r="C29" s="172"/>
      <c r="D29" s="172"/>
    </row>
    <row r="30" spans="1:4" ht="18.75" customHeight="1">
      <c r="A30" s="172" t="s">
        <v>63</v>
      </c>
      <c r="B30" s="172"/>
      <c r="C30" s="172"/>
      <c r="D30" s="172"/>
    </row>
  </sheetData>
  <mergeCells count="20">
    <mergeCell ref="A29:D29"/>
    <mergeCell ref="A30:D30"/>
    <mergeCell ref="A23:D23"/>
    <mergeCell ref="A24:D24"/>
    <mergeCell ref="A25:D25"/>
    <mergeCell ref="A26:D26"/>
    <mergeCell ref="A27:D27"/>
    <mergeCell ref="A28:D28"/>
    <mergeCell ref="A22:D22"/>
    <mergeCell ref="A1:D1"/>
    <mergeCell ref="A2:D2"/>
    <mergeCell ref="A13:D13"/>
    <mergeCell ref="A14:D14"/>
    <mergeCell ref="A15:D15"/>
    <mergeCell ref="A16:D16"/>
    <mergeCell ref="A17:D17"/>
    <mergeCell ref="A18:D18"/>
    <mergeCell ref="A19:D19"/>
    <mergeCell ref="A20:D20"/>
    <mergeCell ref="A21:D21"/>
  </mergeCells>
  <pageMargins left="0.7" right="0.7" top="0.75" bottom="0.75" header="0.3" footer="0.3"/>
  <pageSetup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D30"/>
  <sheetViews>
    <sheetView showGridLines="0" workbookViewId="0">
      <selection sqref="A1:D1"/>
    </sheetView>
  </sheetViews>
  <sheetFormatPr defaultRowHeight="15"/>
  <cols>
    <col min="1" max="1" width="35.7109375" customWidth="1"/>
    <col min="2" max="4" width="20" customWidth="1"/>
  </cols>
  <sheetData>
    <row r="1" spans="1:4" ht="18.75" customHeight="1">
      <c r="A1" s="167" t="s">
        <v>64</v>
      </c>
      <c r="B1" s="168"/>
      <c r="C1" s="168"/>
      <c r="D1" s="168"/>
    </row>
    <row r="2" spans="1:4" ht="18.75" customHeight="1" thickBot="1">
      <c r="A2" s="169"/>
      <c r="B2" s="169"/>
      <c r="C2" s="169"/>
      <c r="D2" s="169"/>
    </row>
    <row r="3" spans="1:4" ht="37.5" customHeight="1" thickTop="1">
      <c r="A3" s="2" t="s">
        <v>1</v>
      </c>
      <c r="B3" s="3" t="s">
        <v>2</v>
      </c>
      <c r="C3" s="4" t="s">
        <v>3</v>
      </c>
      <c r="D3" s="4" t="s">
        <v>65</v>
      </c>
    </row>
    <row r="4" spans="1:4" ht="18.75" customHeight="1">
      <c r="A4" s="5" t="s">
        <v>5</v>
      </c>
      <c r="B4" s="9">
        <v>113608</v>
      </c>
      <c r="C4" s="9">
        <v>115472</v>
      </c>
      <c r="D4" s="9">
        <v>57373</v>
      </c>
    </row>
    <row r="5" spans="1:4" ht="18.75" customHeight="1">
      <c r="A5" s="6" t="s">
        <v>42</v>
      </c>
      <c r="B5" s="10">
        <v>40355</v>
      </c>
      <c r="C5" s="10">
        <v>41266</v>
      </c>
      <c r="D5" s="10">
        <v>20545</v>
      </c>
    </row>
    <row r="6" spans="1:4" ht="18.75" customHeight="1">
      <c r="A6" s="7" t="s">
        <v>43</v>
      </c>
      <c r="B6" s="11">
        <v>36919</v>
      </c>
      <c r="C6" s="11">
        <v>37246</v>
      </c>
      <c r="D6" s="11">
        <v>23025</v>
      </c>
    </row>
    <row r="7" spans="1:4" ht="18.75" customHeight="1">
      <c r="A7" s="8" t="s">
        <v>44</v>
      </c>
      <c r="B7" s="11">
        <v>10213</v>
      </c>
      <c r="C7" s="11">
        <v>9140</v>
      </c>
      <c r="D7" s="11">
        <v>3689</v>
      </c>
    </row>
    <row r="8" spans="1:4" ht="18.75" customHeight="1">
      <c r="A8" s="7" t="s">
        <v>45</v>
      </c>
      <c r="B8" s="11">
        <v>9231</v>
      </c>
      <c r="C8" s="11">
        <v>8987</v>
      </c>
      <c r="D8" s="11">
        <v>4442</v>
      </c>
    </row>
    <row r="9" spans="1:4" ht="18.75" customHeight="1">
      <c r="A9" s="8" t="s">
        <v>46</v>
      </c>
      <c r="B9" s="11">
        <v>3012</v>
      </c>
      <c r="C9" s="11">
        <v>4038</v>
      </c>
      <c r="D9" s="11">
        <v>1714</v>
      </c>
    </row>
    <row r="10" spans="1:4" ht="18.75" customHeight="1">
      <c r="A10" s="7" t="s">
        <v>11</v>
      </c>
      <c r="B10" s="11">
        <v>1469</v>
      </c>
      <c r="C10" s="11">
        <v>1843</v>
      </c>
      <c r="D10" s="11">
        <v>1743</v>
      </c>
    </row>
    <row r="11" spans="1:4" ht="18.75" customHeight="1">
      <c r="A11" s="8" t="s">
        <v>66</v>
      </c>
      <c r="B11" s="11">
        <v>129</v>
      </c>
      <c r="C11" s="11">
        <v>165</v>
      </c>
      <c r="D11" s="11">
        <v>370</v>
      </c>
    </row>
    <row r="12" spans="1:4" ht="18.75" customHeight="1">
      <c r="A12" s="7" t="s">
        <v>49</v>
      </c>
      <c r="B12" s="11">
        <v>12280</v>
      </c>
      <c r="C12" s="11">
        <v>12787</v>
      </c>
      <c r="D12" s="11">
        <v>1845</v>
      </c>
    </row>
    <row r="13" spans="1:4" ht="18.75" customHeight="1">
      <c r="A13" s="174" t="s">
        <v>67</v>
      </c>
      <c r="B13" s="174"/>
      <c r="C13" s="174"/>
      <c r="D13" s="174"/>
    </row>
    <row r="14" spans="1:4" ht="41.25" customHeight="1">
      <c r="A14" s="173" t="s">
        <v>68</v>
      </c>
      <c r="B14" s="173"/>
      <c r="C14" s="173"/>
      <c r="D14" s="173"/>
    </row>
    <row r="15" spans="1:4" ht="67.5" customHeight="1">
      <c r="A15" s="173" t="s">
        <v>51</v>
      </c>
      <c r="B15" s="173"/>
      <c r="C15" s="173"/>
      <c r="D15" s="173"/>
    </row>
    <row r="16" spans="1:4" ht="26.25" customHeight="1">
      <c r="A16" s="172" t="s">
        <v>52</v>
      </c>
      <c r="B16" s="172"/>
      <c r="C16" s="172"/>
      <c r="D16" s="172"/>
    </row>
    <row r="17" spans="1:4" ht="41.25" customHeight="1">
      <c r="A17" s="172" t="s">
        <v>53</v>
      </c>
      <c r="B17" s="172"/>
      <c r="C17" s="172"/>
      <c r="D17" s="172"/>
    </row>
    <row r="18" spans="1:4" ht="41.25" customHeight="1">
      <c r="A18" s="173" t="s">
        <v>19</v>
      </c>
      <c r="B18" s="173"/>
      <c r="C18" s="173"/>
      <c r="D18" s="173"/>
    </row>
    <row r="19" spans="1:4" ht="41.25" customHeight="1">
      <c r="A19" s="173" t="s">
        <v>54</v>
      </c>
      <c r="B19" s="173"/>
      <c r="C19" s="173"/>
      <c r="D19" s="173"/>
    </row>
    <row r="20" spans="1:4" ht="26.25" customHeight="1">
      <c r="A20" s="172" t="s">
        <v>69</v>
      </c>
      <c r="B20" s="172"/>
      <c r="C20" s="172"/>
      <c r="D20" s="172"/>
    </row>
    <row r="21" spans="1:4" ht="41.25" customHeight="1">
      <c r="A21" s="172" t="s">
        <v>70</v>
      </c>
      <c r="B21" s="172"/>
      <c r="C21" s="172"/>
      <c r="D21" s="172"/>
    </row>
    <row r="22" spans="1:4" ht="56.25" customHeight="1">
      <c r="A22" s="173" t="s">
        <v>71</v>
      </c>
      <c r="B22" s="173"/>
      <c r="C22" s="173"/>
      <c r="D22" s="173"/>
    </row>
    <row r="23" spans="1:4" ht="26.25" customHeight="1">
      <c r="A23" s="173" t="s">
        <v>57</v>
      </c>
      <c r="B23" s="173"/>
      <c r="C23" s="173"/>
      <c r="D23" s="173"/>
    </row>
    <row r="24" spans="1:4" ht="41.25" customHeight="1">
      <c r="A24" s="172" t="s">
        <v>58</v>
      </c>
      <c r="B24" s="172"/>
      <c r="C24" s="172"/>
      <c r="D24" s="172"/>
    </row>
    <row r="25" spans="1:4" ht="82.5" customHeight="1">
      <c r="A25" s="172" t="s">
        <v>59</v>
      </c>
      <c r="B25" s="172"/>
      <c r="C25" s="172"/>
      <c r="D25" s="172"/>
    </row>
    <row r="26" spans="1:4" ht="26.25" customHeight="1">
      <c r="A26" s="172" t="s">
        <v>27</v>
      </c>
      <c r="B26" s="172"/>
      <c r="C26" s="172"/>
      <c r="D26" s="172"/>
    </row>
    <row r="27" spans="1:4" ht="82.5" customHeight="1">
      <c r="A27" s="172" t="s">
        <v>60</v>
      </c>
      <c r="B27" s="172"/>
      <c r="C27" s="172"/>
      <c r="D27" s="172"/>
    </row>
    <row r="28" spans="1:4" ht="41.25" customHeight="1">
      <c r="A28" s="172" t="s">
        <v>61</v>
      </c>
      <c r="B28" s="172"/>
      <c r="C28" s="172"/>
      <c r="D28" s="172"/>
    </row>
    <row r="29" spans="1:4" ht="93.75" customHeight="1">
      <c r="A29" s="172" t="s">
        <v>62</v>
      </c>
      <c r="B29" s="172"/>
      <c r="C29" s="172"/>
      <c r="D29" s="172"/>
    </row>
    <row r="30" spans="1:4" ht="18.75" customHeight="1">
      <c r="A30" s="172" t="s">
        <v>72</v>
      </c>
      <c r="B30" s="172"/>
      <c r="C30" s="172"/>
      <c r="D30" s="172"/>
    </row>
  </sheetData>
  <mergeCells count="20">
    <mergeCell ref="A29:D29"/>
    <mergeCell ref="A30:D30"/>
    <mergeCell ref="A23:D23"/>
    <mergeCell ref="A24:D24"/>
    <mergeCell ref="A25:D25"/>
    <mergeCell ref="A26:D26"/>
    <mergeCell ref="A27:D27"/>
    <mergeCell ref="A28:D28"/>
    <mergeCell ref="A22:D22"/>
    <mergeCell ref="A1:D1"/>
    <mergeCell ref="A2:D2"/>
    <mergeCell ref="A13:D13"/>
    <mergeCell ref="A14:D14"/>
    <mergeCell ref="A15:D15"/>
    <mergeCell ref="A16:D16"/>
    <mergeCell ref="A17:D17"/>
    <mergeCell ref="A18:D18"/>
    <mergeCell ref="A19:D19"/>
    <mergeCell ref="A20:D20"/>
    <mergeCell ref="A21:D21"/>
  </mergeCells>
  <pageMargins left="0.7" right="0.7" top="0.75" bottom="0.75" header="0.3" footer="0.3"/>
  <pageSetup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D29"/>
  <sheetViews>
    <sheetView showGridLines="0" workbookViewId="0">
      <selection sqref="A1:D1"/>
    </sheetView>
  </sheetViews>
  <sheetFormatPr defaultRowHeight="15"/>
  <cols>
    <col min="1" max="1" width="35.7109375" customWidth="1"/>
    <col min="2" max="4" width="20" customWidth="1"/>
  </cols>
  <sheetData>
    <row r="1" spans="1:4" ht="18.75" customHeight="1">
      <c r="A1" s="167" t="s">
        <v>74</v>
      </c>
      <c r="B1" s="168"/>
      <c r="C1" s="168"/>
      <c r="D1" s="168"/>
    </row>
    <row r="2" spans="1:4" ht="18.75" customHeight="1" thickBot="1">
      <c r="A2" s="169"/>
      <c r="B2" s="169"/>
      <c r="C2" s="169"/>
      <c r="D2" s="169"/>
    </row>
    <row r="3" spans="1:4" ht="37.5" customHeight="1" thickTop="1">
      <c r="A3" s="2" t="s">
        <v>1</v>
      </c>
      <c r="B3" s="3" t="s">
        <v>2</v>
      </c>
      <c r="C3" s="4" t="s">
        <v>84</v>
      </c>
      <c r="D3" s="4" t="s">
        <v>73</v>
      </c>
    </row>
    <row r="4" spans="1:4" ht="18.75" customHeight="1">
      <c r="A4" s="5" t="s">
        <v>75</v>
      </c>
      <c r="B4" s="9">
        <v>123113</v>
      </c>
      <c r="C4" s="9">
        <v>131176</v>
      </c>
      <c r="D4" s="9">
        <v>59346</v>
      </c>
    </row>
    <row r="5" spans="1:4" ht="18.75" customHeight="1">
      <c r="A5" s="6" t="s">
        <v>76</v>
      </c>
      <c r="B5" s="10">
        <v>44684</v>
      </c>
      <c r="C5" s="10">
        <v>48192</v>
      </c>
      <c r="D5" s="10">
        <v>21099</v>
      </c>
    </row>
    <row r="6" spans="1:4" ht="18.75" customHeight="1">
      <c r="A6" s="7" t="s">
        <v>77</v>
      </c>
      <c r="B6" s="11">
        <v>38306</v>
      </c>
      <c r="C6" s="11">
        <v>41729</v>
      </c>
      <c r="D6" s="11">
        <v>23715</v>
      </c>
    </row>
    <row r="7" spans="1:4" ht="18.75" customHeight="1">
      <c r="A7" s="8" t="s">
        <v>78</v>
      </c>
      <c r="B7" s="11">
        <v>10336</v>
      </c>
      <c r="C7" s="11">
        <v>11061</v>
      </c>
      <c r="D7" s="11">
        <v>2695</v>
      </c>
    </row>
    <row r="8" spans="1:4" ht="18.75" customHeight="1">
      <c r="A8" s="7" t="s">
        <v>79</v>
      </c>
      <c r="B8" s="11">
        <v>9695</v>
      </c>
      <c r="C8" s="11">
        <v>9857</v>
      </c>
      <c r="D8" s="11">
        <v>4228</v>
      </c>
    </row>
    <row r="9" spans="1:4" ht="18.75" customHeight="1">
      <c r="A9" s="8" t="s">
        <v>80</v>
      </c>
      <c r="B9" s="11">
        <v>4284</v>
      </c>
      <c r="C9" s="11">
        <v>3617</v>
      </c>
      <c r="D9" s="11">
        <v>2739</v>
      </c>
    </row>
    <row r="10" spans="1:4" ht="18.75" customHeight="1">
      <c r="A10" s="7" t="s">
        <v>81</v>
      </c>
      <c r="B10" s="11">
        <v>2153</v>
      </c>
      <c r="C10" s="11">
        <v>2241</v>
      </c>
      <c r="D10" s="11">
        <v>2242</v>
      </c>
    </row>
    <row r="11" spans="1:4" ht="18.75" customHeight="1">
      <c r="A11" s="8" t="s">
        <v>82</v>
      </c>
      <c r="B11" s="11">
        <v>98</v>
      </c>
      <c r="C11" s="11">
        <v>237</v>
      </c>
      <c r="D11" s="11">
        <v>271</v>
      </c>
    </row>
    <row r="12" spans="1:4" ht="18.75" customHeight="1">
      <c r="A12" s="7" t="s">
        <v>83</v>
      </c>
      <c r="B12" s="11">
        <v>13557</v>
      </c>
      <c r="C12" s="11">
        <v>14242</v>
      </c>
      <c r="D12" s="11">
        <v>2357</v>
      </c>
    </row>
    <row r="13" spans="1:4" ht="41.25" customHeight="1">
      <c r="A13" s="174" t="s">
        <v>85</v>
      </c>
      <c r="B13" s="174"/>
      <c r="C13" s="174"/>
      <c r="D13" s="174"/>
    </row>
    <row r="14" spans="1:4" ht="67.5" customHeight="1">
      <c r="A14" s="173" t="s">
        <v>86</v>
      </c>
      <c r="B14" s="173"/>
      <c r="C14" s="173"/>
      <c r="D14" s="173"/>
    </row>
    <row r="15" spans="1:4" ht="26.25" customHeight="1">
      <c r="A15" s="172" t="s">
        <v>87</v>
      </c>
      <c r="B15" s="172"/>
      <c r="C15" s="172"/>
      <c r="D15" s="172"/>
    </row>
    <row r="16" spans="1:4" ht="41.25" customHeight="1">
      <c r="A16" s="172" t="s">
        <v>88</v>
      </c>
      <c r="B16" s="172"/>
      <c r="C16" s="172"/>
      <c r="D16" s="172"/>
    </row>
    <row r="17" spans="1:4" ht="41.25" customHeight="1">
      <c r="A17" s="173" t="s">
        <v>89</v>
      </c>
      <c r="B17" s="173"/>
      <c r="C17" s="173"/>
      <c r="D17" s="173"/>
    </row>
    <row r="18" spans="1:4" ht="41.25" customHeight="1">
      <c r="A18" s="173" t="s">
        <v>93</v>
      </c>
      <c r="B18" s="173"/>
      <c r="C18" s="173"/>
      <c r="D18" s="173"/>
    </row>
    <row r="19" spans="1:4" ht="26.25" customHeight="1">
      <c r="A19" s="172" t="s">
        <v>90</v>
      </c>
      <c r="B19" s="172"/>
      <c r="C19" s="172"/>
      <c r="D19" s="172"/>
    </row>
    <row r="20" spans="1:4" ht="41.25" customHeight="1">
      <c r="A20" s="172" t="s">
        <v>91</v>
      </c>
      <c r="B20" s="172"/>
      <c r="C20" s="172"/>
      <c r="D20" s="172"/>
    </row>
    <row r="21" spans="1:4" ht="56.25" customHeight="1">
      <c r="A21" s="173" t="s">
        <v>92</v>
      </c>
      <c r="B21" s="173"/>
      <c r="C21" s="173"/>
      <c r="D21" s="173"/>
    </row>
    <row r="22" spans="1:4" ht="26.25" customHeight="1">
      <c r="A22" s="173" t="s">
        <v>57</v>
      </c>
      <c r="B22" s="173"/>
      <c r="C22" s="173"/>
      <c r="D22" s="173"/>
    </row>
    <row r="23" spans="1:4" ht="41.25" customHeight="1">
      <c r="A23" s="172" t="s">
        <v>58</v>
      </c>
      <c r="B23" s="172"/>
      <c r="C23" s="172"/>
      <c r="D23" s="172"/>
    </row>
    <row r="24" spans="1:4" ht="82.5" customHeight="1">
      <c r="A24" s="172" t="s">
        <v>59</v>
      </c>
      <c r="B24" s="172"/>
      <c r="C24" s="172"/>
      <c r="D24" s="172"/>
    </row>
    <row r="25" spans="1:4" ht="26.25" customHeight="1">
      <c r="A25" s="172" t="s">
        <v>27</v>
      </c>
      <c r="B25" s="172"/>
      <c r="C25" s="172"/>
      <c r="D25" s="172"/>
    </row>
    <row r="26" spans="1:4" ht="82.5" customHeight="1">
      <c r="A26" s="172" t="s">
        <v>60</v>
      </c>
      <c r="B26" s="172"/>
      <c r="C26" s="172"/>
      <c r="D26" s="172"/>
    </row>
    <row r="27" spans="1:4" ht="41.25" customHeight="1">
      <c r="A27" s="172" t="s">
        <v>61</v>
      </c>
      <c r="B27" s="172"/>
      <c r="C27" s="172"/>
      <c r="D27" s="172"/>
    </row>
    <row r="28" spans="1:4" ht="93.75" customHeight="1">
      <c r="A28" s="172" t="s">
        <v>62</v>
      </c>
      <c r="B28" s="172"/>
      <c r="C28" s="172"/>
      <c r="D28" s="172"/>
    </row>
    <row r="29" spans="1:4" ht="18.75" customHeight="1">
      <c r="A29" s="172" t="s">
        <v>72</v>
      </c>
      <c r="B29" s="172"/>
      <c r="C29" s="172"/>
      <c r="D29" s="172"/>
    </row>
  </sheetData>
  <mergeCells count="19">
    <mergeCell ref="A28:D28"/>
    <mergeCell ref="A29:D29"/>
    <mergeCell ref="A22:D22"/>
    <mergeCell ref="A23:D23"/>
    <mergeCell ref="A24:D24"/>
    <mergeCell ref="A25:D25"/>
    <mergeCell ref="A26:D26"/>
    <mergeCell ref="A27:D27"/>
    <mergeCell ref="A21:D21"/>
    <mergeCell ref="A1:D1"/>
    <mergeCell ref="A2:D2"/>
    <mergeCell ref="A13:D13"/>
    <mergeCell ref="A14:D14"/>
    <mergeCell ref="A15:D15"/>
    <mergeCell ref="A16:D16"/>
    <mergeCell ref="A17:D17"/>
    <mergeCell ref="A18:D18"/>
    <mergeCell ref="A19:D19"/>
    <mergeCell ref="A20:D20"/>
  </mergeCells>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Boddupalli, Aravind</dc:creator>
  <cp:lastModifiedBy>Nikhita Airi</cp:lastModifiedBy>
  <cp:lastPrinted>2020-07-24T13:57:59Z</cp:lastPrinted>
  <dcterms:created xsi:type="dcterms:W3CDTF">2019-11-01T20:38:35Z</dcterms:created>
  <dcterms:modified xsi:type="dcterms:W3CDTF">2022-06-16T16:32:14Z</dcterms:modified>
</cp:coreProperties>
</file>