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nter\Pictures\Table Update\"/>
    </mc:Choice>
  </mc:AlternateContent>
  <xr:revisionPtr revIDLastSave="0" documentId="8_{A245D66D-CA1E-4322-8D7F-3AC7F60D390F}" xr6:coauthVersionLast="45" xr6:coauthVersionMax="45" xr10:uidLastSave="{00000000-0000-0000-0000-000000000000}"/>
  <bookViews>
    <workbookView xWindow="1335" yWindow="735" windowWidth="12480" windowHeight="14655" xr2:uid="{00000000-000D-0000-FFFF-FFFF00000000}"/>
  </bookViews>
  <sheets>
    <sheet name="IRA Deduction" sheetId="1" r:id="rId1"/>
  </sheets>
  <definedNames>
    <definedName name="_xlnm.Print_Area" localSheetId="0">'IRA Deduction'!$A$1:$D$56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11" i="1"/>
</calcChain>
</file>

<file path=xl/sharedStrings.xml><?xml version="1.0" encoding="utf-8"?>
<sst xmlns="http://schemas.openxmlformats.org/spreadsheetml/2006/main" count="9" uniqueCount="9">
  <si>
    <t>Year</t>
  </si>
  <si>
    <t>Deduction for Contribution to Individual Retirement Accounts:</t>
  </si>
  <si>
    <t xml:space="preserve">Source: IRS, Statistics of Income, Individual Complete Report, </t>
  </si>
  <si>
    <t>Number of tax returns deducting IRA contributions</t>
  </si>
  <si>
    <t>Total amount of IRA deductions                 ($ millions)</t>
  </si>
  <si>
    <t>Average amount of deduction per return ($)</t>
  </si>
  <si>
    <t>Number of Returns and Amount of Deduction, 1980-2019</t>
  </si>
  <si>
    <t>Publication 1304, Table 1.3. November 2021.</t>
  </si>
  <si>
    <t>https://www.irs.gov/statistics/soi-tax-stats-individual-income-tax-returns-complete-report-publication-1304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</si>
</sst>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#,##0&quot;        &quot;;\-#,##0&quot;        &quot;;;@&quot;        &quot;"/>
    <numFmt numFmtId="166" formatCode="&quot;$&quot;#,##0"/>
    <numFmt numFmtId="167" formatCode="_(* #,##0_);_(* \(#,##0\);_(* &quot;-&quot;??_);_(@_)"/>
  </numFmts>
  <fonts count="13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name val="Avenir LT Std 65 Medium"/>
      <family val="2"/>
    </font>
    <font>
      <u/>
      <sz val="8"/>
      <color theme="10"/>
      <name val="Avenir LT Std 65 Medium"/>
      <family val="2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/>
    <xf numFmtId="0" fontId="5" fillId="0" borderId="0" xfId="1" applyFont="1"/>
    <xf numFmtId="0" fontId="4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16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167" fontId="10" fillId="0" borderId="5" xfId="3" applyNumberFormat="1" applyFont="1" applyBorder="1" applyAlignment="1">
      <alignment horizontal="right" vertical="center" indent="3"/>
    </xf>
    <xf numFmtId="167" fontId="10" fillId="0" borderId="2" xfId="3" applyNumberFormat="1" applyFont="1" applyBorder="1" applyAlignment="1">
      <alignment horizontal="right" vertical="center" indent="3"/>
    </xf>
    <xf numFmtId="167" fontId="10" fillId="0" borderId="4" xfId="3" applyNumberFormat="1" applyFont="1" applyBorder="1" applyAlignment="1">
      <alignment horizontal="right" vertical="center" indent="3"/>
    </xf>
    <xf numFmtId="167" fontId="10" fillId="0" borderId="0" xfId="3" applyNumberFormat="1" applyFont="1" applyBorder="1" applyAlignment="1">
      <alignment horizontal="right" vertical="center" indent="3"/>
    </xf>
    <xf numFmtId="166" fontId="10" fillId="0" borderId="5" xfId="3" applyNumberFormat="1" applyFont="1" applyBorder="1" applyAlignment="1">
      <alignment horizontal="right" vertical="center" indent="1"/>
    </xf>
    <xf numFmtId="166" fontId="10" fillId="0" borderId="4" xfId="3" applyNumberFormat="1" applyFont="1" applyBorder="1" applyAlignment="1">
      <alignment horizontal="right" vertical="center" indent="1"/>
    </xf>
    <xf numFmtId="166" fontId="10" fillId="0" borderId="2" xfId="3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1" fillId="0" borderId="0" xfId="1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1" applyAlignment="1">
      <alignment vertical="center" wrapText="1"/>
    </xf>
  </cellXfs>
  <cellStyles count="5">
    <cellStyle name="Comma" xfId="3" builtinId="3"/>
    <cellStyle name="Hyperlink" xfId="1" builtinId="8"/>
    <cellStyle name="Normal" xfId="0" builtinId="0"/>
    <cellStyle name="Normal 2" xfId="2" xr:uid="{00000000-0005-0000-0000-000003000000}"/>
    <cellStyle name="Normal 3" xfId="4" xr:uid="{B00577FC-FB58-4466-990C-623D50AC04C1}"/>
  </cellStyles>
  <dxfs count="17"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none">
          <bgColor indexed="65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statistics/soi-tax-stats-individual-income-tax-returns-complete-report-publication-1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56"/>
  <sheetViews>
    <sheetView showGridLines="0" tabSelected="1" topLeftCell="A22" zoomScaleNormal="100" workbookViewId="0">
      <selection activeCell="G39" sqref="G39"/>
    </sheetView>
  </sheetViews>
  <sheetFormatPr defaultRowHeight="12.75"/>
  <cols>
    <col min="1" max="4" width="18.42578125" style="10" customWidth="1"/>
    <col min="5" max="16384" width="9.140625" style="1"/>
  </cols>
  <sheetData>
    <row r="1" spans="1:5">
      <c r="A1" s="9">
        <v>44608</v>
      </c>
    </row>
    <row r="2" spans="1:5">
      <c r="A2" s="9"/>
    </row>
    <row r="3" spans="1:5" ht="16.5" customHeight="1">
      <c r="A3" s="20" t="s">
        <v>1</v>
      </c>
      <c r="B3" s="11"/>
      <c r="C3" s="11"/>
      <c r="D3" s="11"/>
    </row>
    <row r="4" spans="1:5" ht="16.5" customHeight="1">
      <c r="A4" s="20" t="s">
        <v>6</v>
      </c>
      <c r="B4" s="11"/>
      <c r="C4" s="11"/>
      <c r="D4" s="11"/>
    </row>
    <row r="5" spans="1:5" ht="13.5" thickBot="1">
      <c r="A5" s="12"/>
      <c r="B5" s="12"/>
      <c r="C5" s="12"/>
    </row>
    <row r="6" spans="1:5" ht="13.5" thickTop="1">
      <c r="A6" s="36" t="s">
        <v>0</v>
      </c>
      <c r="B6" s="33" t="s">
        <v>3</v>
      </c>
      <c r="C6" s="33" t="s">
        <v>4</v>
      </c>
      <c r="D6" s="30" t="s">
        <v>5</v>
      </c>
    </row>
    <row r="7" spans="1:5">
      <c r="A7" s="37"/>
      <c r="B7" s="34"/>
      <c r="C7" s="34"/>
      <c r="D7" s="31"/>
    </row>
    <row r="8" spans="1:5">
      <c r="A8" s="37"/>
      <c r="B8" s="34"/>
      <c r="C8" s="34"/>
      <c r="D8" s="31"/>
    </row>
    <row r="9" spans="1:5">
      <c r="A9" s="38"/>
      <c r="B9" s="35"/>
      <c r="C9" s="35"/>
      <c r="D9" s="32"/>
      <c r="E9" s="5"/>
    </row>
    <row r="10" spans="1:5">
      <c r="A10" s="15"/>
      <c r="B10" s="16"/>
      <c r="C10" s="16"/>
      <c r="D10" s="17"/>
      <c r="E10" s="5"/>
    </row>
    <row r="11" spans="1:5">
      <c r="A11" s="13">
        <v>1980</v>
      </c>
      <c r="B11" s="21">
        <v>2564421</v>
      </c>
      <c r="C11" s="25">
        <v>3430.8939999999998</v>
      </c>
      <c r="D11" s="25">
        <f>C11*1000000/B11</f>
        <v>1337.8825083712854</v>
      </c>
      <c r="E11" s="5"/>
    </row>
    <row r="12" spans="1:5">
      <c r="A12" s="13">
        <v>1981</v>
      </c>
      <c r="B12" s="21">
        <v>3415053</v>
      </c>
      <c r="C12" s="25">
        <v>4750.1899999999996</v>
      </c>
      <c r="D12" s="25">
        <f t="shared" ref="D12:D50" si="0">C12*1000000/B12</f>
        <v>1390.9564507490807</v>
      </c>
      <c r="E12" s="5"/>
    </row>
    <row r="13" spans="1:5">
      <c r="A13" s="13">
        <v>1982</v>
      </c>
      <c r="B13" s="21">
        <v>12010038</v>
      </c>
      <c r="C13" s="25">
        <v>28273.851999999999</v>
      </c>
      <c r="D13" s="25">
        <f t="shared" si="0"/>
        <v>2354.1850575327071</v>
      </c>
      <c r="E13" s="5"/>
    </row>
    <row r="14" spans="1:5">
      <c r="A14" s="13">
        <v>1983</v>
      </c>
      <c r="B14" s="21">
        <v>13613167</v>
      </c>
      <c r="C14" s="25">
        <v>32060.627</v>
      </c>
      <c r="D14" s="25">
        <f t="shared" si="0"/>
        <v>2355.1189080395475</v>
      </c>
      <c r="E14" s="5"/>
    </row>
    <row r="15" spans="1:5">
      <c r="A15" s="13">
        <v>1984</v>
      </c>
      <c r="B15" s="21">
        <v>15232856</v>
      </c>
      <c r="C15" s="25">
        <v>35374.423999999999</v>
      </c>
      <c r="D15" s="25">
        <f t="shared" si="0"/>
        <v>2322.2450208943092</v>
      </c>
      <c r="E15" s="5"/>
    </row>
    <row r="16" spans="1:5">
      <c r="A16" s="13">
        <v>1985</v>
      </c>
      <c r="B16" s="21">
        <v>16205846</v>
      </c>
      <c r="C16" s="25">
        <v>38211.574000000001</v>
      </c>
      <c r="D16" s="25">
        <f t="shared" si="0"/>
        <v>2357.8882583482527</v>
      </c>
      <c r="E16" s="5"/>
    </row>
    <row r="17" spans="1:5">
      <c r="A17" s="13">
        <v>1986</v>
      </c>
      <c r="B17" s="21">
        <v>15535531</v>
      </c>
      <c r="C17" s="25">
        <v>37758.392999999996</v>
      </c>
      <c r="D17" s="25">
        <f t="shared" si="0"/>
        <v>2430.4539703213236</v>
      </c>
      <c r="E17" s="5"/>
    </row>
    <row r="18" spans="1:5">
      <c r="A18" s="13">
        <v>1987</v>
      </c>
      <c r="B18" s="21">
        <v>9743574</v>
      </c>
      <c r="C18" s="25">
        <v>14065.722</v>
      </c>
      <c r="D18" s="25">
        <f t="shared" si="0"/>
        <v>1443.5895904316014</v>
      </c>
      <c r="E18" s="5"/>
    </row>
    <row r="19" spans="1:5">
      <c r="A19" s="13">
        <v>1988</v>
      </c>
      <c r="B19" s="21">
        <v>6361421</v>
      </c>
      <c r="C19" s="25">
        <v>11881.754000000001</v>
      </c>
      <c r="D19" s="25">
        <f t="shared" si="0"/>
        <v>1867.7830000561196</v>
      </c>
      <c r="E19" s="5"/>
    </row>
    <row r="20" spans="1:5">
      <c r="A20" s="13">
        <v>1989</v>
      </c>
      <c r="B20" s="21">
        <v>7653515</v>
      </c>
      <c r="C20" s="25">
        <v>10828.694</v>
      </c>
      <c r="D20" s="25">
        <f t="shared" si="0"/>
        <v>1414.8654572441551</v>
      </c>
      <c r="E20" s="5"/>
    </row>
    <row r="21" spans="1:5">
      <c r="A21" s="13">
        <v>1990</v>
      </c>
      <c r="B21" s="21">
        <v>6868474</v>
      </c>
      <c r="C21" s="25">
        <v>9858.2199999999993</v>
      </c>
      <c r="D21" s="25">
        <f t="shared" si="0"/>
        <v>1435.2853341222519</v>
      </c>
      <c r="E21" s="5"/>
    </row>
    <row r="22" spans="1:5">
      <c r="A22" s="13">
        <v>1991</v>
      </c>
      <c r="B22" s="21">
        <v>6124136</v>
      </c>
      <c r="C22" s="25">
        <v>9030.1769999999997</v>
      </c>
      <c r="D22" s="25">
        <f t="shared" si="0"/>
        <v>1474.522610209832</v>
      </c>
      <c r="E22" s="5"/>
    </row>
    <row r="23" spans="1:5">
      <c r="A23" s="13">
        <v>1992</v>
      </c>
      <c r="B23" s="21">
        <v>5873986</v>
      </c>
      <c r="C23" s="25">
        <v>8696.06</v>
      </c>
      <c r="D23" s="25">
        <f t="shared" si="0"/>
        <v>1480.4359424758588</v>
      </c>
      <c r="E23" s="5"/>
    </row>
    <row r="24" spans="1:5">
      <c r="A24" s="13">
        <v>1993</v>
      </c>
      <c r="B24" s="21">
        <v>5798895</v>
      </c>
      <c r="C24" s="25">
        <v>8527.4</v>
      </c>
      <c r="D24" s="25">
        <f t="shared" si="0"/>
        <v>1470.5215390173473</v>
      </c>
      <c r="E24" s="5"/>
    </row>
    <row r="25" spans="1:5">
      <c r="A25" s="13">
        <v>1994</v>
      </c>
      <c r="B25" s="21">
        <v>5610156</v>
      </c>
      <c r="C25" s="25">
        <v>8388.7710000000006</v>
      </c>
      <c r="D25" s="25">
        <f t="shared" si="0"/>
        <v>1495.2830188679247</v>
      </c>
      <c r="E25" s="5"/>
    </row>
    <row r="26" spans="1:5">
      <c r="A26" s="13">
        <v>1995</v>
      </c>
      <c r="B26" s="21">
        <v>5550677</v>
      </c>
      <c r="C26" s="25">
        <v>8338.0139999999992</v>
      </c>
      <c r="D26" s="25">
        <f t="shared" si="0"/>
        <v>1502.1616282121981</v>
      </c>
      <c r="E26" s="5"/>
    </row>
    <row r="27" spans="1:5">
      <c r="A27" s="13">
        <v>1996</v>
      </c>
      <c r="B27" s="21">
        <v>5633889</v>
      </c>
      <c r="C27" s="25">
        <v>8627.5339999999997</v>
      </c>
      <c r="D27" s="25">
        <f t="shared" si="0"/>
        <v>1531.3638589613674</v>
      </c>
      <c r="E27" s="5"/>
    </row>
    <row r="28" spans="1:5">
      <c r="A28" s="13">
        <v>1997</v>
      </c>
      <c r="B28" s="21">
        <v>4085870</v>
      </c>
      <c r="C28" s="25">
        <v>8685.1479999999992</v>
      </c>
      <c r="D28" s="25">
        <f t="shared" si="0"/>
        <v>2125.6545117686073</v>
      </c>
      <c r="E28" s="5"/>
    </row>
    <row r="29" spans="1:5">
      <c r="A29" s="13">
        <v>1998</v>
      </c>
      <c r="B29" s="21">
        <v>3868017</v>
      </c>
      <c r="C29" s="25">
        <v>8188.4520000000002</v>
      </c>
      <c r="D29" s="25">
        <f t="shared" si="0"/>
        <v>2116.9638085871907</v>
      </c>
      <c r="E29" s="5"/>
    </row>
    <row r="30" spans="1:5">
      <c r="A30" s="13">
        <v>1999</v>
      </c>
      <c r="B30" s="21">
        <v>3687149</v>
      </c>
      <c r="C30" s="25">
        <v>7883.4380000000001</v>
      </c>
      <c r="D30" s="25">
        <f t="shared" si="0"/>
        <v>2138.0850082272236</v>
      </c>
      <c r="E30" s="5"/>
    </row>
    <row r="31" spans="1:5">
      <c r="A31" s="13">
        <v>2000</v>
      </c>
      <c r="B31" s="21">
        <v>3505033</v>
      </c>
      <c r="C31" s="25">
        <v>7477.0739999999996</v>
      </c>
      <c r="D31" s="25">
        <f t="shared" si="0"/>
        <v>2133.2392590882882</v>
      </c>
      <c r="E31" s="5"/>
    </row>
    <row r="32" spans="1:5">
      <c r="A32" s="13">
        <v>2001</v>
      </c>
      <c r="B32" s="21">
        <v>3448457</v>
      </c>
      <c r="C32" s="25">
        <v>7406.866</v>
      </c>
      <c r="D32" s="25">
        <f t="shared" si="0"/>
        <v>2147.8783119522732</v>
      </c>
      <c r="E32" s="5"/>
    </row>
    <row r="33" spans="1:11">
      <c r="A33" s="13">
        <v>2002</v>
      </c>
      <c r="B33" s="21">
        <v>3277671</v>
      </c>
      <c r="C33" s="25">
        <v>9462.4040000000005</v>
      </c>
      <c r="D33" s="25">
        <f t="shared" si="0"/>
        <v>2886.9291640314113</v>
      </c>
      <c r="E33" s="5"/>
    </row>
    <row r="34" spans="1:11">
      <c r="A34" s="13">
        <v>2003</v>
      </c>
      <c r="B34" s="21">
        <v>3418494</v>
      </c>
      <c r="C34" s="25">
        <v>10006.814</v>
      </c>
      <c r="D34" s="25">
        <f t="shared" si="0"/>
        <v>2927.2580264876874</v>
      </c>
      <c r="E34" s="5"/>
    </row>
    <row r="35" spans="1:11">
      <c r="A35" s="13">
        <v>2004</v>
      </c>
      <c r="B35" s="21">
        <v>3330763</v>
      </c>
      <c r="C35" s="25">
        <v>10028.607</v>
      </c>
      <c r="D35" s="25">
        <f t="shared" si="0"/>
        <v>3010.9038079262918</v>
      </c>
      <c r="E35" s="5"/>
    </row>
    <row r="36" spans="1:11">
      <c r="A36" s="13">
        <v>2005</v>
      </c>
      <c r="B36" s="21">
        <v>3256066</v>
      </c>
      <c r="C36" s="25">
        <v>12003.037</v>
      </c>
      <c r="D36" s="25">
        <f t="shared" si="0"/>
        <v>3686.3617015134214</v>
      </c>
      <c r="E36" s="5"/>
    </row>
    <row r="37" spans="1:11">
      <c r="A37" s="13">
        <v>2006</v>
      </c>
      <c r="B37" s="21">
        <v>3230531</v>
      </c>
      <c r="C37" s="25">
        <v>12533.505999999999</v>
      </c>
      <c r="D37" s="25">
        <f t="shared" si="0"/>
        <v>3879.7046058372448</v>
      </c>
      <c r="E37" s="5"/>
    </row>
    <row r="38" spans="1:11">
      <c r="A38" s="13">
        <v>2007</v>
      </c>
      <c r="B38" s="21">
        <v>3299773</v>
      </c>
      <c r="C38" s="25">
        <v>12876.504000000001</v>
      </c>
      <c r="D38" s="25">
        <f t="shared" si="0"/>
        <v>3902.2393358573454</v>
      </c>
      <c r="E38" s="5"/>
    </row>
    <row r="39" spans="1:11">
      <c r="A39" s="13">
        <v>2008</v>
      </c>
      <c r="B39" s="22">
        <v>2739675</v>
      </c>
      <c r="C39" s="26">
        <v>11665.531999999999</v>
      </c>
      <c r="D39" s="25">
        <f t="shared" si="0"/>
        <v>4257.9984852217876</v>
      </c>
      <c r="E39" s="5"/>
      <c r="K39" s="5"/>
    </row>
    <row r="40" spans="1:11">
      <c r="A40" s="13">
        <v>2009</v>
      </c>
      <c r="B40" s="21">
        <v>2588000</v>
      </c>
      <c r="C40" s="25">
        <v>11215</v>
      </c>
      <c r="D40" s="25">
        <f t="shared" si="0"/>
        <v>4333.462132921175</v>
      </c>
      <c r="E40" s="5"/>
    </row>
    <row r="41" spans="1:11">
      <c r="A41" s="13">
        <v>2010</v>
      </c>
      <c r="B41" s="24">
        <v>2583000</v>
      </c>
      <c r="C41" s="25">
        <v>11443</v>
      </c>
      <c r="D41" s="25">
        <f t="shared" si="0"/>
        <v>4430.1200154858689</v>
      </c>
      <c r="E41" s="5"/>
    </row>
    <row r="42" spans="1:11">
      <c r="A42" s="13">
        <v>2011</v>
      </c>
      <c r="B42" s="23">
        <v>2562814</v>
      </c>
      <c r="C42" s="26">
        <v>11043.873</v>
      </c>
      <c r="D42" s="25">
        <f t="shared" si="0"/>
        <v>4309.2760535879697</v>
      </c>
      <c r="E42" s="5"/>
    </row>
    <row r="43" spans="1:11">
      <c r="A43" s="13">
        <v>2012</v>
      </c>
      <c r="B43" s="22">
        <v>2575337</v>
      </c>
      <c r="C43" s="26">
        <v>11795.245000000001</v>
      </c>
      <c r="D43" s="25">
        <f t="shared" si="0"/>
        <v>4580.0782577192813</v>
      </c>
      <c r="E43" s="5"/>
    </row>
    <row r="44" spans="1:11" s="2" customFormat="1">
      <c r="A44" s="13">
        <v>2013</v>
      </c>
      <c r="B44" s="23">
        <v>2713320</v>
      </c>
      <c r="C44" s="26">
        <v>12972.665000000001</v>
      </c>
      <c r="D44" s="25">
        <f t="shared" si="0"/>
        <v>4781.1039611988263</v>
      </c>
      <c r="E44" s="5"/>
    </row>
    <row r="45" spans="1:11" s="4" customFormat="1">
      <c r="A45" s="13">
        <v>2014</v>
      </c>
      <c r="B45" s="23">
        <v>2707651</v>
      </c>
      <c r="C45" s="26">
        <v>13229.272000000001</v>
      </c>
      <c r="D45" s="25">
        <f t="shared" si="0"/>
        <v>4885.8852193284883</v>
      </c>
      <c r="E45" s="5"/>
    </row>
    <row r="46" spans="1:11" s="6" customFormat="1">
      <c r="A46" s="13">
        <v>2015</v>
      </c>
      <c r="B46" s="23">
        <v>2641368</v>
      </c>
      <c r="C46" s="26">
        <v>13044</v>
      </c>
      <c r="D46" s="25">
        <f t="shared" si="0"/>
        <v>4938.3501276611214</v>
      </c>
      <c r="E46" s="5"/>
    </row>
    <row r="47" spans="1:11" s="7" customFormat="1">
      <c r="A47" s="13">
        <v>2016</v>
      </c>
      <c r="B47" s="23">
        <v>2667003</v>
      </c>
      <c r="C47" s="26">
        <v>13387</v>
      </c>
      <c r="D47" s="25">
        <f t="shared" si="0"/>
        <v>5019.4919165820211</v>
      </c>
      <c r="E47" s="5"/>
    </row>
    <row r="48" spans="1:11" s="8" customFormat="1">
      <c r="A48" s="13">
        <v>2017</v>
      </c>
      <c r="B48" s="23">
        <v>2637519</v>
      </c>
      <c r="C48" s="27">
        <v>13427.254000000001</v>
      </c>
      <c r="D48" s="25">
        <f t="shared" si="0"/>
        <v>5090.8653169891859</v>
      </c>
      <c r="E48" s="5"/>
    </row>
    <row r="49" spans="1:5" s="7" customFormat="1">
      <c r="A49" s="13">
        <v>2018</v>
      </c>
      <c r="B49" s="23">
        <v>2469291</v>
      </c>
      <c r="C49" s="27">
        <v>12503.2</v>
      </c>
      <c r="D49" s="25">
        <f t="shared" si="0"/>
        <v>5063.4777351069597</v>
      </c>
      <c r="E49" s="5"/>
    </row>
    <row r="50" spans="1:5" s="8" customFormat="1">
      <c r="A50" s="13">
        <v>2019</v>
      </c>
      <c r="B50" s="23">
        <v>2436686</v>
      </c>
      <c r="C50" s="27">
        <v>12691.089</v>
      </c>
      <c r="D50" s="25">
        <f t="shared" si="0"/>
        <v>5208.3399338281588</v>
      </c>
      <c r="E50" s="5"/>
    </row>
    <row r="51" spans="1:5">
      <c r="A51" s="14"/>
      <c r="B51" s="18"/>
      <c r="C51" s="18"/>
      <c r="D51" s="19"/>
      <c r="E51" s="5"/>
    </row>
    <row r="52" spans="1:5">
      <c r="E52" s="5"/>
    </row>
    <row r="53" spans="1:5">
      <c r="A53" s="28" t="s">
        <v>2</v>
      </c>
      <c r="B53" s="28"/>
      <c r="C53" s="28"/>
      <c r="D53" s="28"/>
    </row>
    <row r="54" spans="1:5">
      <c r="A54" s="28" t="s">
        <v>7</v>
      </c>
      <c r="B54" s="28"/>
      <c r="C54" s="28"/>
      <c r="D54" s="28"/>
    </row>
    <row r="55" spans="1:5" ht="25.5" customHeight="1">
      <c r="A55" s="39" t="s">
        <v>8</v>
      </c>
      <c r="B55" s="29"/>
      <c r="C55" s="29"/>
      <c r="D55" s="29"/>
      <c r="E55" s="3"/>
    </row>
    <row r="56" spans="1:5">
      <c r="A56" s="28"/>
      <c r="B56" s="28"/>
      <c r="C56" s="28"/>
      <c r="D56" s="28"/>
    </row>
  </sheetData>
  <mergeCells count="8">
    <mergeCell ref="A53:D53"/>
    <mergeCell ref="A54:D54"/>
    <mergeCell ref="A55:D55"/>
    <mergeCell ref="A56:D56"/>
    <mergeCell ref="D6:D9"/>
    <mergeCell ref="C6:C9"/>
    <mergeCell ref="B6:B9"/>
    <mergeCell ref="A6:A9"/>
  </mergeCells>
  <phoneticPr fontId="1" type="noConversion"/>
  <conditionalFormatting sqref="B40:C43">
    <cfRule type="cellIs" dxfId="16" priority="15" stopIfTrue="1" operator="equal">
      <formula>1</formula>
    </cfRule>
    <cfRule type="cellIs" dxfId="15" priority="16" stopIfTrue="1" operator="equal">
      <formula>2</formula>
    </cfRule>
  </conditionalFormatting>
  <conditionalFormatting sqref="B35:C37">
    <cfRule type="cellIs" dxfId="14" priority="17" stopIfTrue="1" operator="between">
      <formula>"*1"</formula>
      <formula>"*9"</formula>
    </cfRule>
  </conditionalFormatting>
  <conditionalFormatting sqref="B38:C39">
    <cfRule type="cellIs" dxfId="13" priority="13" stopIfTrue="1" operator="equal">
      <formula>1</formula>
    </cfRule>
    <cfRule type="cellIs" dxfId="12" priority="14" stopIfTrue="1" operator="equal">
      <formula>2</formula>
    </cfRule>
  </conditionalFormatting>
  <conditionalFormatting sqref="B44:C44">
    <cfRule type="cellIs" dxfId="11" priority="11" stopIfTrue="1" operator="equal">
      <formula>1</formula>
    </cfRule>
    <cfRule type="cellIs" dxfId="10" priority="12" stopIfTrue="1" operator="equal">
      <formula>2</formula>
    </cfRule>
  </conditionalFormatting>
  <conditionalFormatting sqref="B45:C45">
    <cfRule type="cellIs" dxfId="9" priority="9" stopIfTrue="1" operator="equal">
      <formula>1</formula>
    </cfRule>
    <cfRule type="cellIs" dxfId="8" priority="10" stopIfTrue="1" operator="equal">
      <formula>2</formula>
    </cfRule>
  </conditionalFormatting>
  <conditionalFormatting sqref="B46:C47">
    <cfRule type="cellIs" dxfId="7" priority="7" stopIfTrue="1" operator="equal">
      <formula>1</formula>
    </cfRule>
    <cfRule type="cellIs" dxfId="6" priority="8" stopIfTrue="1" operator="equal">
      <formula>2</formula>
    </cfRule>
  </conditionalFormatting>
  <conditionalFormatting sqref="B51:C51">
    <cfRule type="cellIs" dxfId="5" priority="5" stopIfTrue="1" operator="equal">
      <formula>1</formula>
    </cfRule>
    <cfRule type="cellIs" dxfId="4" priority="6" stopIfTrue="1" operator="equal">
      <formula>2</formula>
    </cfRule>
  </conditionalFormatting>
  <conditionalFormatting sqref="B49:C50">
    <cfRule type="cellIs" dxfId="3" priority="3" stopIfTrue="1" operator="equal">
      <formula>1</formula>
    </cfRule>
    <cfRule type="cellIs" dxfId="2" priority="4" stopIfTrue="1" operator="equal">
      <formula>2</formula>
    </cfRule>
  </conditionalFormatting>
  <conditionalFormatting sqref="B48:C48">
    <cfRule type="cellIs" dxfId="1" priority="1" stopIfTrue="1" operator="equal">
      <formula>1</formula>
    </cfRule>
    <cfRule type="cellIs" dxfId="0" priority="2" stopIfTrue="1" operator="equal">
      <formula>2</formula>
    </cfRule>
  </conditionalFormatting>
  <hyperlinks>
    <hyperlink ref="A55" r:id="rId1" xr:uid="{00000000-0004-0000-0000-000000000000}"/>
  </hyperlinks>
  <printOptions horizontalCentered="1" verticalCentered="1"/>
  <pageMargins left="0.25" right="0.25" top="0.25" bottom="0.2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IRA Deduction</vt:lpstr>
      <vt:lpstr>'IRA Deduction'!Print_Area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Kobes</dc:creator>
  <cp:lastModifiedBy>Hunter, Lillian</cp:lastModifiedBy>
  <cp:lastPrinted>2020-09-15T15:35:30Z</cp:lastPrinted>
  <dcterms:created xsi:type="dcterms:W3CDTF">2002-01-04T15:54:18Z</dcterms:created>
  <dcterms:modified xsi:type="dcterms:W3CDTF">2022-02-17T00:18:03Z</dcterms:modified>
</cp:coreProperties>
</file>