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50" windowHeight="6150" activeTab="0"/>
  </bookViews>
  <sheets>
    <sheet name="Asset" sheetId="1" r:id="rId1"/>
  </sheets>
  <definedNames>
    <definedName name="_xlnm.Print_Area" localSheetId="0">'Asset'!$A$1:$K$66</definedName>
  </definedNames>
  <calcPr fullCalcOnLoad="1"/>
</workbook>
</file>

<file path=xl/sharedStrings.xml><?xml version="1.0" encoding="utf-8"?>
<sst xmlns="http://schemas.openxmlformats.org/spreadsheetml/2006/main" count="85" uniqueCount="19">
  <si>
    <t>Total</t>
  </si>
  <si>
    <t>Publicly traded stock</t>
  </si>
  <si>
    <t>Cash assets</t>
  </si>
  <si>
    <t>Retirement assets</t>
  </si>
  <si>
    <t>Personal residence</t>
  </si>
  <si>
    <t>Closely held stock</t>
  </si>
  <si>
    <t>Other assets</t>
  </si>
  <si>
    <t>Type of Asset</t>
  </si>
  <si>
    <t xml:space="preserve">                                                                     [Money amounts are in millions of dollars]</t>
  </si>
  <si>
    <t>Percentage of total 
gross estate</t>
  </si>
  <si>
    <r>
      <rPr>
        <b/>
        <sz val="9"/>
        <rFont val="Arial"/>
        <family val="2"/>
      </rPr>
      <t>Notes:</t>
    </r>
    <r>
      <rPr>
        <sz val="9"/>
        <rFont val="Arial"/>
        <family val="2"/>
      </rPr>
      <t xml:space="preserve"> Detail may not add to total due to taxpayer reporting discrepancies and rounding.</t>
    </r>
  </si>
  <si>
    <t>State and local tax-exempt bonds</t>
  </si>
  <si>
    <t>[2] Gross estate for tax purposes.</t>
  </si>
  <si>
    <t>[3] Includes farm assets, real estate partnerships, and other real estate (including commercial and undeveloped land and real estate mutual funds).</t>
  </si>
  <si>
    <t>Investment real estate [3]</t>
  </si>
  <si>
    <t>Amount [2]</t>
  </si>
  <si>
    <t xml:space="preserve">                                                               Asset Composition of Estate Tax Returns, Filing Years 2001-2019 [1]</t>
  </si>
  <si>
    <r>
      <rPr>
        <b/>
        <sz val="9"/>
        <rFont val="Arial"/>
        <family val="2"/>
      </rPr>
      <t>Source:</t>
    </r>
    <r>
      <rPr>
        <sz val="9"/>
        <rFont val="Arial"/>
        <family val="2"/>
      </rPr>
      <t xml:space="preserve">  IRS, Statistics of Income Division, Estate Tax Returns Study, Table 1: Selected Income, Deduction and Tax Computation Items, by Tax Status and Size of Gross Estate. March 2021.</t>
    </r>
  </si>
  <si>
    <t xml:space="preserve">[1] Generally, an estate files a Federal estate tax return (Form 706) in the year after a decedent's death. So, in 2019, most returns were filed for deaths that occurred in 2018, for which the filing threshold was $11.18 million of gross estate. Because of filing extensions, however, some returns were filed in 2019 for deaths that occurred prior to 2018, for which filing thresholds were lower. There are also a small number of returns filed for deaths that occurred in 2019, for which the filing threshold was $11.40 million.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</si>
</sst>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quot;    &quot;;#,##0&quot;    &quot;;&quot;--    &quot;;@&quot;    &quot;"/>
    <numFmt numFmtId="166" formatCode="&quot;    &quot;@"/>
    <numFmt numFmtId="167" formatCode="0.0%"/>
    <numFmt numFmtId="168" formatCode="##,#00&quot;    &quot;;#,##0.0&quot;    &quot;;&quot;--    &quot;;@&quot;    &quot;"/>
    <numFmt numFmtId="169" formatCode="#,##0.0&quot;    &quot;;#,##0.0&quot;    &quot;;&quot;--    &quot;;@&quot;    &quot;"/>
    <numFmt numFmtId="170" formatCode="#,##0&quot;   &quot;;#,##0&quot;   &quot;;&quot;--   &quot;;@&quot;   &quot;"/>
    <numFmt numFmtId="171" formatCode="#,##0.0&quot;   &quot;;#,##0.0&quot;   &quot;;&quot;--   &quot;;@&quot;   &quot;"/>
    <numFmt numFmtId="172" formatCode="[$-409]dddd\,\ mmmm\ dd\,\ yyyy"/>
    <numFmt numFmtId="173" formatCode="[$-409]d\-mmm\-yy;@"/>
    <numFmt numFmtId="174" formatCode="@&quot;......................................&quot;"/>
    <numFmt numFmtId="175" formatCode="@&quot;...............................................................&quot;"/>
    <numFmt numFmtId="176" formatCode="[$-409]h:mm:ss\ AM/PM"/>
    <numFmt numFmtId="177" formatCode="&quot;$&quot;#,##0.00"/>
    <numFmt numFmtId="178" formatCode="&quot;$&quot;#,##0.0"/>
    <numFmt numFmtId="179" formatCode="&quot;$&quot;#,##0"/>
  </numFmts>
  <fonts count="42">
    <font>
      <sz val="10"/>
      <name val="Arial"/>
      <family val="0"/>
    </font>
    <font>
      <sz val="8"/>
      <name val="Arial"/>
      <family val="2"/>
    </font>
    <font>
      <sz val="6.5"/>
      <name val="Arial"/>
      <family val="2"/>
    </font>
    <font>
      <sz val="9"/>
      <name val="Arial"/>
      <family val="2"/>
    </font>
    <font>
      <b/>
      <sz val="10"/>
      <name val="Arial"/>
      <family val="2"/>
    </font>
    <font>
      <b/>
      <sz val="11"/>
      <name val="Arial"/>
      <family val="2"/>
    </font>
    <font>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style="thin"/>
      <top style="double"/>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165" fontId="2" fillId="0" borderId="9">
      <alignment horizontal="right" vertical="top"/>
      <protection/>
    </xf>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horizontal="center"/>
    </xf>
    <xf numFmtId="173" fontId="4" fillId="0" borderId="0" xfId="0" applyNumberFormat="1" applyFont="1" applyAlignment="1">
      <alignment horizontal="left"/>
    </xf>
    <xf numFmtId="0" fontId="3" fillId="0" borderId="0" xfId="0" applyFont="1" applyAlignment="1">
      <alignment/>
    </xf>
    <xf numFmtId="175" fontId="3" fillId="0" borderId="18" xfId="0" applyNumberFormat="1" applyFont="1" applyBorder="1" applyAlignment="1">
      <alignment horizontal="left"/>
    </xf>
    <xf numFmtId="175" fontId="3" fillId="0" borderId="18" xfId="0" applyNumberFormat="1" applyFont="1" applyBorder="1" applyAlignment="1">
      <alignment horizontal="left"/>
    </xf>
    <xf numFmtId="171" fontId="3" fillId="0" borderId="13" xfId="58" applyNumberFormat="1" applyFont="1" applyBorder="1">
      <alignment horizontal="right" vertical="top"/>
      <protection/>
    </xf>
    <xf numFmtId="171" fontId="3" fillId="0" borderId="9" xfId="58" applyNumberFormat="1" applyFont="1" applyBorder="1">
      <alignment horizontal="right" vertical="top"/>
      <protection/>
    </xf>
    <xf numFmtId="0" fontId="3" fillId="0" borderId="0" xfId="0" applyFont="1" applyAlignment="1">
      <alignment/>
    </xf>
    <xf numFmtId="171" fontId="3" fillId="0" borderId="19" xfId="58" applyNumberFormat="1" applyFont="1" applyBorder="1">
      <alignment horizontal="right" vertical="top"/>
      <protection/>
    </xf>
    <xf numFmtId="171" fontId="3" fillId="0" borderId="0" xfId="0" applyNumberFormat="1" applyFont="1" applyAlignment="1">
      <alignment/>
    </xf>
    <xf numFmtId="171" fontId="3" fillId="0" borderId="0" xfId="58" applyNumberFormat="1" applyFont="1" applyBorder="1">
      <alignment horizontal="right" vertical="top"/>
      <protection/>
    </xf>
    <xf numFmtId="0" fontId="3" fillId="0" borderId="0" xfId="0" applyFont="1" applyBorder="1" applyAlignment="1">
      <alignment/>
    </xf>
    <xf numFmtId="171" fontId="3" fillId="0" borderId="20" xfId="58" applyNumberFormat="1" applyFont="1" applyBorder="1">
      <alignment horizontal="right" vertical="top"/>
      <protection/>
    </xf>
    <xf numFmtId="175" fontId="3" fillId="0" borderId="21" xfId="0" applyNumberFormat="1" applyFont="1" applyBorder="1" applyAlignment="1">
      <alignment horizontal="left"/>
    </xf>
    <xf numFmtId="171" fontId="3" fillId="0" borderId="22" xfId="58" applyNumberFormat="1" applyFont="1" applyBorder="1">
      <alignment horizontal="right" vertical="top"/>
      <protection/>
    </xf>
    <xf numFmtId="0" fontId="5" fillId="0" borderId="0" xfId="0" applyFont="1" applyAlignment="1">
      <alignment horizontal="centerContinuous"/>
    </xf>
    <xf numFmtId="0" fontId="6" fillId="0" borderId="0" xfId="0" applyFont="1" applyAlignment="1">
      <alignment horizontal="centerContinuous"/>
    </xf>
    <xf numFmtId="0" fontId="3" fillId="0" borderId="0" xfId="0" applyFont="1" applyFill="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171" fontId="7" fillId="0" borderId="13" xfId="58" applyNumberFormat="1" applyFont="1" applyBorder="1">
      <alignment horizontal="right" vertical="top"/>
      <protection/>
    </xf>
    <xf numFmtId="171" fontId="7" fillId="0" borderId="9" xfId="58" applyNumberFormat="1" applyFont="1" applyBorder="1">
      <alignment horizontal="right" vertical="top"/>
      <protection/>
    </xf>
    <xf numFmtId="179" fontId="7" fillId="0" borderId="13" xfId="58" applyNumberFormat="1" applyFont="1" applyBorder="1">
      <alignment horizontal="right" vertical="top"/>
      <protection/>
    </xf>
    <xf numFmtId="179" fontId="3" fillId="0" borderId="13" xfId="58" applyNumberFormat="1" applyFont="1" applyBorder="1">
      <alignment horizontal="right" vertical="top"/>
      <protection/>
    </xf>
    <xf numFmtId="179" fontId="3" fillId="0" borderId="14" xfId="58" applyNumberFormat="1" applyFont="1" applyBorder="1">
      <alignment horizontal="right" vertical="top"/>
      <protection/>
    </xf>
    <xf numFmtId="179" fontId="3" fillId="0" borderId="16" xfId="0" applyNumberFormat="1" applyFont="1" applyBorder="1" applyAlignment="1">
      <alignment/>
    </xf>
    <xf numFmtId="179" fontId="3" fillId="0" borderId="22" xfId="58" applyNumberFormat="1" applyFont="1" applyBorder="1">
      <alignment horizontal="right" vertical="top"/>
      <protection/>
    </xf>
    <xf numFmtId="179" fontId="3" fillId="0" borderId="0" xfId="0" applyNumberFormat="1" applyFont="1" applyAlignment="1">
      <alignment/>
    </xf>
    <xf numFmtId="179" fontId="0" fillId="0" borderId="0" xfId="0" applyNumberFormat="1" applyAlignment="1">
      <alignment/>
    </xf>
    <xf numFmtId="0" fontId="3" fillId="0" borderId="23" xfId="0" applyNumberFormat="1" applyFont="1" applyBorder="1" applyAlignment="1">
      <alignment horizontal="centerContinuous"/>
    </xf>
    <xf numFmtId="0" fontId="3" fillId="0" borderId="24" xfId="0" applyNumberFormat="1" applyFont="1" applyBorder="1" applyAlignment="1">
      <alignment horizontal="centerContinuous"/>
    </xf>
    <xf numFmtId="0" fontId="3" fillId="0" borderId="25" xfId="0" applyNumberFormat="1" applyFont="1" applyBorder="1" applyAlignment="1">
      <alignment horizontal="centerContinuous"/>
    </xf>
    <xf numFmtId="171" fontId="3" fillId="0" borderId="9" xfId="58" applyNumberFormat="1" applyFont="1" applyBorder="1">
      <alignment horizontal="right" vertical="top"/>
      <protection/>
    </xf>
    <xf numFmtId="171" fontId="3" fillId="0" borderId="20" xfId="58" applyNumberFormat="1" applyFont="1" applyBorder="1">
      <alignment horizontal="right" vertical="top"/>
      <protection/>
    </xf>
    <xf numFmtId="0" fontId="3" fillId="0" borderId="17" xfId="0" applyFont="1" applyBorder="1" applyAlignment="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_99es01si"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tabSelected="1" zoomScalePageLayoutView="0" workbookViewId="0" topLeftCell="A38">
      <selection activeCell="K54" sqref="K54"/>
    </sheetView>
  </sheetViews>
  <sheetFormatPr defaultColWidth="9.140625" defaultRowHeight="12.75"/>
  <cols>
    <col min="1" max="1" width="27.7109375" style="0" customWidth="1"/>
    <col min="2" max="11" width="12.140625" style="0" customWidth="1"/>
  </cols>
  <sheetData>
    <row r="1" ht="12.75">
      <c r="A1" s="10">
        <v>44260</v>
      </c>
    </row>
    <row r="2" spans="1:7" ht="15">
      <c r="A2" s="24" t="s">
        <v>16</v>
      </c>
      <c r="B2" s="1"/>
      <c r="C2" s="1"/>
      <c r="D2" s="1"/>
      <c r="E2" s="1"/>
      <c r="F2" s="1"/>
      <c r="G2" s="1"/>
    </row>
    <row r="3" spans="1:7" ht="14.25">
      <c r="A3" s="25" t="s">
        <v>8</v>
      </c>
      <c r="B3" s="1"/>
      <c r="C3" s="1"/>
      <c r="D3" s="1"/>
      <c r="E3" s="1"/>
      <c r="F3" s="1"/>
      <c r="G3" s="1"/>
    </row>
    <row r="4" ht="13.5" thickBot="1"/>
    <row r="5" spans="1:11" s="11" customFormat="1" ht="12.75" thickTop="1">
      <c r="A5" s="2"/>
      <c r="B5" s="40">
        <v>2001</v>
      </c>
      <c r="C5" s="38"/>
      <c r="D5" s="38">
        <v>2002</v>
      </c>
      <c r="E5" s="38"/>
      <c r="F5" s="38">
        <v>2003</v>
      </c>
      <c r="G5" s="39"/>
      <c r="H5" s="38">
        <v>2004</v>
      </c>
      <c r="I5" s="39"/>
      <c r="J5" s="38">
        <v>2005</v>
      </c>
      <c r="K5" s="39"/>
    </row>
    <row r="6" spans="1:11" s="11" customFormat="1" ht="12" customHeight="1">
      <c r="A6" s="9" t="s">
        <v>7</v>
      </c>
      <c r="B6" s="4"/>
      <c r="C6" s="43" t="s">
        <v>9</v>
      </c>
      <c r="D6" s="4"/>
      <c r="E6" s="43" t="s">
        <v>9</v>
      </c>
      <c r="F6" s="4"/>
      <c r="G6" s="43" t="s">
        <v>9</v>
      </c>
      <c r="H6" s="4"/>
      <c r="I6" s="43" t="s">
        <v>9</v>
      </c>
      <c r="J6" s="4"/>
      <c r="K6" s="43" t="s">
        <v>9</v>
      </c>
    </row>
    <row r="7" spans="1:11" s="11" customFormat="1" ht="12">
      <c r="A7" s="9"/>
      <c r="B7" s="4" t="s">
        <v>15</v>
      </c>
      <c r="C7" s="44"/>
      <c r="D7" s="4" t="s">
        <v>15</v>
      </c>
      <c r="E7" s="44"/>
      <c r="F7" s="4" t="s">
        <v>15</v>
      </c>
      <c r="G7" s="44"/>
      <c r="H7" s="4" t="s">
        <v>15</v>
      </c>
      <c r="I7" s="44"/>
      <c r="J7" s="4" t="s">
        <v>15</v>
      </c>
      <c r="K7" s="44"/>
    </row>
    <row r="8" spans="1:11" s="11" customFormat="1" ht="12">
      <c r="A8" s="3"/>
      <c r="B8" s="5"/>
      <c r="C8" s="45"/>
      <c r="D8" s="5"/>
      <c r="E8" s="45"/>
      <c r="F8" s="5"/>
      <c r="G8" s="45"/>
      <c r="H8" s="5"/>
      <c r="I8" s="45"/>
      <c r="J8" s="5"/>
      <c r="K8" s="45"/>
    </row>
    <row r="9" spans="1:11" s="11" customFormat="1" ht="12">
      <c r="A9" s="6"/>
      <c r="B9" s="7"/>
      <c r="C9" s="7"/>
      <c r="D9" s="7"/>
      <c r="E9" s="7"/>
      <c r="F9" s="7"/>
      <c r="G9" s="8"/>
      <c r="H9" s="7"/>
      <c r="I9" s="8"/>
      <c r="J9" s="7"/>
      <c r="K9" s="8"/>
    </row>
    <row r="10" spans="1:11" s="16" customFormat="1" ht="12">
      <c r="A10" s="13" t="s">
        <v>0</v>
      </c>
      <c r="B10" s="31">
        <v>215592.994</v>
      </c>
      <c r="C10" s="29">
        <v>100</v>
      </c>
      <c r="D10" s="31">
        <v>211784.444</v>
      </c>
      <c r="E10" s="29">
        <v>100</v>
      </c>
      <c r="F10" s="31">
        <v>200267.169</v>
      </c>
      <c r="G10" s="30">
        <v>100</v>
      </c>
      <c r="H10" s="31">
        <v>194450.29</v>
      </c>
      <c r="I10" s="30">
        <v>100</v>
      </c>
      <c r="J10" s="31">
        <v>184696.403</v>
      </c>
      <c r="K10" s="30">
        <v>100</v>
      </c>
    </row>
    <row r="11" spans="1:11" s="11" customFormat="1" ht="12">
      <c r="A11" s="12" t="s">
        <v>1</v>
      </c>
      <c r="B11" s="32">
        <v>66645.339</v>
      </c>
      <c r="C11" s="14">
        <v>30.912571769377628</v>
      </c>
      <c r="D11" s="32">
        <v>64286.685</v>
      </c>
      <c r="E11" s="14">
        <v>30.35477194916167</v>
      </c>
      <c r="F11" s="32">
        <v>52890.376</v>
      </c>
      <c r="G11" s="15">
        <v>26.40990845583881</v>
      </c>
      <c r="H11" s="32">
        <v>47554.809</v>
      </c>
      <c r="I11" s="15">
        <v>24.45602369633905</v>
      </c>
      <c r="J11" s="32">
        <v>50994.303</v>
      </c>
      <c r="K11" s="15">
        <v>27.609797576837487</v>
      </c>
    </row>
    <row r="12" spans="1:11" s="11" customFormat="1" ht="12">
      <c r="A12" s="12" t="s">
        <v>14</v>
      </c>
      <c r="B12" s="32">
        <v>24871.29</v>
      </c>
      <c r="C12" s="14">
        <v>11.536223667824753</v>
      </c>
      <c r="D12" s="32">
        <v>23789.428</v>
      </c>
      <c r="E12" s="14">
        <v>11.23284956660934</v>
      </c>
      <c r="F12" s="32">
        <v>25428.285</v>
      </c>
      <c r="G12" s="15">
        <v>12.69718103420137</v>
      </c>
      <c r="H12" s="32">
        <v>27424.957</v>
      </c>
      <c r="I12" s="15">
        <v>14.10383959828499</v>
      </c>
      <c r="J12" s="32">
        <v>27129.33</v>
      </c>
      <c r="K12" s="15">
        <v>14.688607660648378</v>
      </c>
    </row>
    <row r="13" spans="1:11" s="11" customFormat="1" ht="12">
      <c r="A13" s="12" t="s">
        <v>2</v>
      </c>
      <c r="B13" s="32">
        <v>23836.169</v>
      </c>
      <c r="C13" s="14">
        <v>11.056096284835675</v>
      </c>
      <c r="D13" s="32">
        <v>23874.365</v>
      </c>
      <c r="E13" s="14">
        <v>11.27295496736295</v>
      </c>
      <c r="F13" s="32">
        <v>22644.42</v>
      </c>
      <c r="G13" s="15">
        <v>11.307105459707177</v>
      </c>
      <c r="H13" s="32">
        <v>21999.689</v>
      </c>
      <c r="I13" s="15">
        <v>11.313785646706927</v>
      </c>
      <c r="J13" s="32">
        <v>17948.539</v>
      </c>
      <c r="K13" s="15">
        <v>9.717860612585943</v>
      </c>
    </row>
    <row r="14" spans="1:11" s="11" customFormat="1" ht="12">
      <c r="A14" s="12" t="s">
        <v>11</v>
      </c>
      <c r="B14" s="32">
        <v>20369.501</v>
      </c>
      <c r="C14" s="14">
        <v>9.448127521249601</v>
      </c>
      <c r="D14" s="32">
        <v>19435.119</v>
      </c>
      <c r="E14" s="14">
        <v>9.17683973049503</v>
      </c>
      <c r="F14" s="32">
        <v>22329.752</v>
      </c>
      <c r="G14" s="15">
        <v>11.14998135315929</v>
      </c>
      <c r="H14" s="32">
        <v>21084.097</v>
      </c>
      <c r="I14" s="15">
        <v>10.842923916441576</v>
      </c>
      <c r="J14" s="32">
        <v>18852.688</v>
      </c>
      <c r="K14" s="15">
        <v>10.207393156433046</v>
      </c>
    </row>
    <row r="15" spans="1:11" s="11" customFormat="1" ht="12">
      <c r="A15" s="12" t="s">
        <v>3</v>
      </c>
      <c r="B15" s="32">
        <v>18384.009</v>
      </c>
      <c r="C15" s="14">
        <v>8.52718293805039</v>
      </c>
      <c r="D15" s="32">
        <v>17550.971</v>
      </c>
      <c r="E15" s="14">
        <v>8.287186097577592</v>
      </c>
      <c r="F15" s="32">
        <v>14871.689</v>
      </c>
      <c r="G15" s="15">
        <v>7.425924615731698</v>
      </c>
      <c r="H15" s="32">
        <v>14510.063</v>
      </c>
      <c r="I15" s="15">
        <v>7.462093782426346</v>
      </c>
      <c r="J15" s="32">
        <v>12209.499</v>
      </c>
      <c r="K15" s="15">
        <v>6.610577575785275</v>
      </c>
    </row>
    <row r="16" spans="1:11" s="11" customFormat="1" ht="12">
      <c r="A16" s="12" t="s">
        <v>4</v>
      </c>
      <c r="B16" s="32">
        <v>17798.02</v>
      </c>
      <c r="C16" s="14">
        <v>8.255379578800227</v>
      </c>
      <c r="D16" s="32">
        <v>18642.895</v>
      </c>
      <c r="E16" s="14">
        <v>8.802768819035641</v>
      </c>
      <c r="F16" s="32">
        <v>17682.121</v>
      </c>
      <c r="G16" s="15">
        <v>8.829265969201373</v>
      </c>
      <c r="H16" s="32">
        <v>17422.486</v>
      </c>
      <c r="I16" s="15">
        <v>8.959866297962323</v>
      </c>
      <c r="J16" s="32">
        <v>15694.09</v>
      </c>
      <c r="K16" s="15">
        <v>8.497236408009528</v>
      </c>
    </row>
    <row r="17" spans="1:11" s="11" customFormat="1" ht="12">
      <c r="A17" s="12" t="s">
        <v>5</v>
      </c>
      <c r="B17" s="32">
        <v>9710.645</v>
      </c>
      <c r="C17" s="14">
        <v>4.504156104441873</v>
      </c>
      <c r="D17" s="32">
        <v>8868.279</v>
      </c>
      <c r="E17" s="14">
        <v>4.187408117661371</v>
      </c>
      <c r="F17" s="32">
        <v>10587.174</v>
      </c>
      <c r="G17" s="15">
        <v>5.286525021982011</v>
      </c>
      <c r="H17" s="32">
        <v>11745.389</v>
      </c>
      <c r="I17" s="15">
        <v>6.040304182626829</v>
      </c>
      <c r="J17" s="32">
        <v>11767.826</v>
      </c>
      <c r="K17" s="15">
        <v>6.371442978237102</v>
      </c>
    </row>
    <row r="18" spans="1:11" s="11" customFormat="1" ht="12.75" thickBot="1">
      <c r="A18" s="22" t="s">
        <v>6</v>
      </c>
      <c r="B18" s="33">
        <v>33978.02100000004</v>
      </c>
      <c r="C18" s="14">
        <v>15.760262135419872</v>
      </c>
      <c r="D18" s="33">
        <v>35336.70199999999</v>
      </c>
      <c r="E18" s="14">
        <v>16.685220752096406</v>
      </c>
      <c r="F18" s="33">
        <v>33833.35200000001</v>
      </c>
      <c r="G18" s="15">
        <v>16.894108090178285</v>
      </c>
      <c r="H18" s="33">
        <v>32708.8</v>
      </c>
      <c r="I18" s="17">
        <v>16.821162879211965</v>
      </c>
      <c r="J18" s="33">
        <v>30100.127999999997</v>
      </c>
      <c r="K18" s="17">
        <v>16.297084031463243</v>
      </c>
    </row>
    <row r="19" spans="1:11" s="11" customFormat="1" ht="12.75" thickTop="1">
      <c r="A19" s="2"/>
      <c r="B19" s="38">
        <v>2006</v>
      </c>
      <c r="C19" s="39"/>
      <c r="D19" s="38">
        <v>2007</v>
      </c>
      <c r="E19" s="39"/>
      <c r="F19" s="38">
        <v>2008</v>
      </c>
      <c r="G19" s="39"/>
      <c r="H19" s="38">
        <v>2009</v>
      </c>
      <c r="I19" s="39"/>
      <c r="J19" s="38">
        <v>2010</v>
      </c>
      <c r="K19" s="39"/>
    </row>
    <row r="20" spans="1:11" s="11" customFormat="1" ht="12" customHeight="1">
      <c r="A20" s="9" t="s">
        <v>7</v>
      </c>
      <c r="B20" s="4"/>
      <c r="C20" s="46" t="s">
        <v>9</v>
      </c>
      <c r="D20" s="4"/>
      <c r="E20" s="43" t="s">
        <v>9</v>
      </c>
      <c r="F20" s="4"/>
      <c r="G20" s="43" t="s">
        <v>9</v>
      </c>
      <c r="H20" s="4"/>
      <c r="I20" s="43" t="s">
        <v>9</v>
      </c>
      <c r="J20" s="4"/>
      <c r="K20" s="43" t="s">
        <v>9</v>
      </c>
    </row>
    <row r="21" spans="1:11" s="11" customFormat="1" ht="12">
      <c r="A21" s="9"/>
      <c r="B21" s="4" t="s">
        <v>15</v>
      </c>
      <c r="C21" s="47"/>
      <c r="D21" s="4" t="s">
        <v>15</v>
      </c>
      <c r="E21" s="44"/>
      <c r="F21" s="4" t="s">
        <v>15</v>
      </c>
      <c r="G21" s="44"/>
      <c r="H21" s="4" t="s">
        <v>15</v>
      </c>
      <c r="I21" s="44"/>
      <c r="J21" s="4" t="s">
        <v>15</v>
      </c>
      <c r="K21" s="44"/>
    </row>
    <row r="22" spans="1:11" s="11" customFormat="1" ht="12">
      <c r="A22" s="3"/>
      <c r="B22" s="5"/>
      <c r="C22" s="48"/>
      <c r="D22" s="5"/>
      <c r="E22" s="45"/>
      <c r="F22" s="5"/>
      <c r="G22" s="45"/>
      <c r="H22" s="5"/>
      <c r="I22" s="45"/>
      <c r="J22" s="5"/>
      <c r="K22" s="45"/>
    </row>
    <row r="23" spans="1:11" s="11" customFormat="1" ht="12">
      <c r="A23" s="6"/>
      <c r="B23" s="34"/>
      <c r="C23" s="8"/>
      <c r="D23" s="34"/>
      <c r="E23" s="8"/>
      <c r="F23" s="34"/>
      <c r="G23" s="8"/>
      <c r="H23" s="34"/>
      <c r="I23" s="8"/>
      <c r="J23" s="34"/>
      <c r="K23" s="8"/>
    </row>
    <row r="24" spans="1:12" s="16" customFormat="1" ht="12">
      <c r="A24" s="13" t="s">
        <v>0</v>
      </c>
      <c r="B24" s="31">
        <v>211460.077</v>
      </c>
      <c r="C24" s="30">
        <v>100</v>
      </c>
      <c r="D24" s="31">
        <v>203095.593</v>
      </c>
      <c r="E24" s="30">
        <v>100</v>
      </c>
      <c r="F24" s="31">
        <v>228872.169</v>
      </c>
      <c r="G24" s="30">
        <v>100</v>
      </c>
      <c r="H24" s="31">
        <v>194574.699</v>
      </c>
      <c r="I24" s="30">
        <v>100</v>
      </c>
      <c r="J24" s="31">
        <v>130195.505</v>
      </c>
      <c r="K24" s="30">
        <v>100</v>
      </c>
      <c r="L24" s="19"/>
    </row>
    <row r="25" spans="1:12" s="11" customFormat="1" ht="12">
      <c r="A25" s="12" t="s">
        <v>1</v>
      </c>
      <c r="B25" s="32">
        <v>54464.151</v>
      </c>
      <c r="C25" s="15">
        <v>25.756233409486555</v>
      </c>
      <c r="D25" s="32">
        <v>52396.56</v>
      </c>
      <c r="E25" s="15">
        <v>25.7989645299689</v>
      </c>
      <c r="F25" s="32">
        <v>56391.07</v>
      </c>
      <c r="G25" s="15">
        <v>24.638675050088768</v>
      </c>
      <c r="H25" s="32">
        <v>43223.864</v>
      </c>
      <c r="I25" s="15">
        <v>22.214534686238938</v>
      </c>
      <c r="J25" s="32">
        <v>23227.681</v>
      </c>
      <c r="K25" s="15">
        <v>17.84061669410169</v>
      </c>
      <c r="L25" s="19"/>
    </row>
    <row r="26" spans="1:12" s="11" customFormat="1" ht="12">
      <c r="A26" s="12" t="s">
        <v>14</v>
      </c>
      <c r="B26" s="32">
        <v>33074.959</v>
      </c>
      <c r="C26" s="15">
        <v>15.641230944978805</v>
      </c>
      <c r="D26" s="32">
        <v>33168.396</v>
      </c>
      <c r="E26" s="15">
        <v>16.33142083984068</v>
      </c>
      <c r="F26" s="32">
        <v>31820.442</v>
      </c>
      <c r="G26" s="15">
        <v>13.903150452513078</v>
      </c>
      <c r="H26" s="32">
        <v>28043.857</v>
      </c>
      <c r="I26" s="15">
        <v>14.412900106811936</v>
      </c>
      <c r="J26" s="32">
        <v>18113.925</v>
      </c>
      <c r="K26" s="15">
        <v>13.912865117731982</v>
      </c>
      <c r="L26" s="19"/>
    </row>
    <row r="27" spans="1:12" s="11" customFormat="1" ht="12">
      <c r="A27" s="12" t="s">
        <v>2</v>
      </c>
      <c r="B27" s="32">
        <v>23816.117</v>
      </c>
      <c r="C27" s="15">
        <v>11.262701375068543</v>
      </c>
      <c r="D27" s="32">
        <v>17905.163</v>
      </c>
      <c r="E27" s="15">
        <v>8.816125813227274</v>
      </c>
      <c r="F27" s="32">
        <v>20344.287</v>
      </c>
      <c r="G27" s="15">
        <v>8.888930047235233</v>
      </c>
      <c r="H27" s="32">
        <v>21024.135</v>
      </c>
      <c r="I27" s="15">
        <v>10.805174109507425</v>
      </c>
      <c r="J27" s="32">
        <v>15098.581</v>
      </c>
      <c r="K27" s="15">
        <v>11.596852748487745</v>
      </c>
      <c r="L27" s="19"/>
    </row>
    <row r="28" spans="1:12" s="11" customFormat="1" ht="12">
      <c r="A28" s="12" t="s">
        <v>11</v>
      </c>
      <c r="B28" s="32">
        <v>19227.06</v>
      </c>
      <c r="C28" s="15">
        <v>9.092524826802178</v>
      </c>
      <c r="D28" s="32">
        <v>18388.961</v>
      </c>
      <c r="E28" s="15">
        <v>9.054337776792625</v>
      </c>
      <c r="F28" s="32">
        <v>22831.427</v>
      </c>
      <c r="G28" s="15">
        <v>9.975623991224552</v>
      </c>
      <c r="H28" s="32">
        <v>18860.148</v>
      </c>
      <c r="I28" s="15">
        <v>9.693011525614644</v>
      </c>
      <c r="J28" s="32">
        <v>14245.287</v>
      </c>
      <c r="K28" s="15">
        <v>10.94145838598652</v>
      </c>
      <c r="L28" s="19"/>
    </row>
    <row r="29" spans="1:12" s="11" customFormat="1" ht="12">
      <c r="A29" s="12" t="s">
        <v>3</v>
      </c>
      <c r="B29" s="32">
        <v>15259.137</v>
      </c>
      <c r="C29" s="15">
        <v>7.216084102721669</v>
      </c>
      <c r="D29" s="32">
        <v>13992.992</v>
      </c>
      <c r="E29" s="15">
        <v>6.889855064457258</v>
      </c>
      <c r="F29" s="32">
        <v>16287.7</v>
      </c>
      <c r="G29" s="15">
        <v>7.116505283785727</v>
      </c>
      <c r="H29" s="32">
        <v>13894.355</v>
      </c>
      <c r="I29" s="15">
        <v>7.140884745760291</v>
      </c>
      <c r="J29" s="32">
        <v>7050.635</v>
      </c>
      <c r="K29" s="15">
        <v>5.41542121596287</v>
      </c>
      <c r="L29" s="19"/>
    </row>
    <row r="30" spans="1:12" s="11" customFormat="1" ht="12">
      <c r="A30" s="12" t="s">
        <v>4</v>
      </c>
      <c r="B30" s="32">
        <v>18899.792</v>
      </c>
      <c r="C30" s="15">
        <v>8.937758969982784</v>
      </c>
      <c r="D30" s="32">
        <v>16394.03</v>
      </c>
      <c r="E30" s="15">
        <v>8.072075694916728</v>
      </c>
      <c r="F30" s="32">
        <v>17531.491</v>
      </c>
      <c r="G30" s="15">
        <v>7.659948816231999</v>
      </c>
      <c r="H30" s="32">
        <v>14319.643</v>
      </c>
      <c r="I30" s="15">
        <v>7.3594578707275815</v>
      </c>
      <c r="J30" s="32">
        <v>8455.805</v>
      </c>
      <c r="K30" s="15">
        <v>6.494698108049122</v>
      </c>
      <c r="L30" s="19"/>
    </row>
    <row r="31" spans="1:12" s="11" customFormat="1" ht="12">
      <c r="A31" s="12" t="s">
        <v>5</v>
      </c>
      <c r="B31" s="32">
        <v>13526.16</v>
      </c>
      <c r="C31" s="15">
        <v>6.396554939304217</v>
      </c>
      <c r="D31" s="32">
        <v>16759.921</v>
      </c>
      <c r="E31" s="15">
        <v>8.252232730623554</v>
      </c>
      <c r="F31" s="32">
        <v>20907.129</v>
      </c>
      <c r="G31" s="15">
        <v>9.134849855859933</v>
      </c>
      <c r="H31" s="32">
        <v>14406.943</v>
      </c>
      <c r="I31" s="15">
        <v>7.404324957994667</v>
      </c>
      <c r="J31" s="32">
        <v>11619.237</v>
      </c>
      <c r="K31" s="15">
        <v>8.92445326741503</v>
      </c>
      <c r="L31" s="19"/>
    </row>
    <row r="32" spans="1:12" s="11" customFormat="1" ht="12.75" thickBot="1">
      <c r="A32" s="22" t="s">
        <v>6</v>
      </c>
      <c r="B32" s="33">
        <v>33192.70099999997</v>
      </c>
      <c r="C32" s="17">
        <v>15.696911431655241</v>
      </c>
      <c r="D32" s="35">
        <v>34089.57</v>
      </c>
      <c r="E32" s="21">
        <v>16.784987550172985</v>
      </c>
      <c r="F32" s="35">
        <v>42758.62299999996</v>
      </c>
      <c r="G32" s="21">
        <v>18.682316503060694</v>
      </c>
      <c r="H32" s="35">
        <v>40801.753999999986</v>
      </c>
      <c r="I32" s="21">
        <v>20.96971199734452</v>
      </c>
      <c r="J32" s="35">
        <v>32384.35400000002</v>
      </c>
      <c r="K32" s="21">
        <v>24.873634462265052</v>
      </c>
      <c r="L32" s="19"/>
    </row>
    <row r="33" spans="1:12" s="11" customFormat="1" ht="12.75" thickTop="1">
      <c r="A33" s="2"/>
      <c r="B33" s="38">
        <v>2011</v>
      </c>
      <c r="C33" s="39"/>
      <c r="D33" s="38">
        <v>2012</v>
      </c>
      <c r="E33" s="39"/>
      <c r="F33" s="38">
        <v>2013</v>
      </c>
      <c r="G33" s="39"/>
      <c r="H33" s="38">
        <v>2014</v>
      </c>
      <c r="I33" s="39"/>
      <c r="J33" s="38">
        <v>2015</v>
      </c>
      <c r="K33" s="39"/>
      <c r="L33" s="20"/>
    </row>
    <row r="34" spans="1:11" s="11" customFormat="1" ht="12" customHeight="1">
      <c r="A34" s="9" t="s">
        <v>7</v>
      </c>
      <c r="B34" s="4"/>
      <c r="C34" s="43" t="s">
        <v>9</v>
      </c>
      <c r="D34" s="4"/>
      <c r="E34" s="43" t="s">
        <v>9</v>
      </c>
      <c r="F34" s="4"/>
      <c r="G34" s="43" t="s">
        <v>9</v>
      </c>
      <c r="H34" s="4"/>
      <c r="I34" s="43" t="s">
        <v>9</v>
      </c>
      <c r="J34" s="4"/>
      <c r="K34" s="43" t="s">
        <v>9</v>
      </c>
    </row>
    <row r="35" spans="1:11" s="11" customFormat="1" ht="12">
      <c r="A35" s="9"/>
      <c r="B35" s="4" t="s">
        <v>15</v>
      </c>
      <c r="C35" s="44"/>
      <c r="D35" s="4" t="s">
        <v>15</v>
      </c>
      <c r="E35" s="44"/>
      <c r="F35" s="4" t="s">
        <v>15</v>
      </c>
      <c r="G35" s="44"/>
      <c r="H35" s="4" t="s">
        <v>15</v>
      </c>
      <c r="I35" s="44"/>
      <c r="J35" s="4" t="s">
        <v>15</v>
      </c>
      <c r="K35" s="44"/>
    </row>
    <row r="36" spans="1:11" s="11" customFormat="1" ht="12">
      <c r="A36" s="3"/>
      <c r="B36" s="5"/>
      <c r="C36" s="45"/>
      <c r="D36" s="5"/>
      <c r="E36" s="45"/>
      <c r="F36" s="5"/>
      <c r="G36" s="45"/>
      <c r="H36" s="5"/>
      <c r="I36" s="45"/>
      <c r="J36" s="5"/>
      <c r="K36" s="45"/>
    </row>
    <row r="37" spans="1:11" s="11" customFormat="1" ht="12">
      <c r="A37" s="6"/>
      <c r="B37" s="34"/>
      <c r="C37" s="8"/>
      <c r="D37" s="34"/>
      <c r="E37" s="8"/>
      <c r="F37" s="34"/>
      <c r="G37" s="8"/>
      <c r="H37" s="34"/>
      <c r="I37" s="8"/>
      <c r="J37" s="34"/>
      <c r="K37" s="8"/>
    </row>
    <row r="38" spans="1:11" s="16" customFormat="1" ht="12">
      <c r="A38" s="13" t="s">
        <v>0</v>
      </c>
      <c r="B38" s="31">
        <v>48009.811</v>
      </c>
      <c r="C38" s="30">
        <v>100</v>
      </c>
      <c r="D38" s="31">
        <v>124320.687</v>
      </c>
      <c r="E38" s="30">
        <v>100</v>
      </c>
      <c r="F38" s="31">
        <v>138704.642</v>
      </c>
      <c r="G38" s="30">
        <v>100</v>
      </c>
      <c r="H38" s="31">
        <v>169521.932</v>
      </c>
      <c r="I38" s="30">
        <v>100</v>
      </c>
      <c r="J38" s="31">
        <v>167449.132</v>
      </c>
      <c r="K38" s="30">
        <v>100</v>
      </c>
    </row>
    <row r="39" spans="1:11" s="11" customFormat="1" ht="12">
      <c r="A39" s="12" t="s">
        <v>1</v>
      </c>
      <c r="B39" s="32">
        <v>9119.987</v>
      </c>
      <c r="C39" s="15">
        <v>18.99609019498119</v>
      </c>
      <c r="D39" s="32">
        <v>31868.113</v>
      </c>
      <c r="E39" s="15">
        <v>25.633797374366186</v>
      </c>
      <c r="F39" s="32">
        <v>32485.686</v>
      </c>
      <c r="G39" s="15">
        <v>23.42076338007491</v>
      </c>
      <c r="H39" s="32">
        <v>42127.456</v>
      </c>
      <c r="I39" s="15">
        <v>24.850740846912952</v>
      </c>
      <c r="J39" s="32">
        <v>41654.942</v>
      </c>
      <c r="K39" s="15">
        <v>24.876176724523123</v>
      </c>
    </row>
    <row r="40" spans="1:11" s="11" customFormat="1" ht="12">
      <c r="A40" s="12" t="s">
        <v>14</v>
      </c>
      <c r="B40" s="32">
        <v>6439.041</v>
      </c>
      <c r="C40" s="15">
        <v>13.411927407920851</v>
      </c>
      <c r="D40" s="32">
        <v>14823.877</v>
      </c>
      <c r="E40" s="15">
        <v>11.923902093623404</v>
      </c>
      <c r="F40" s="32">
        <v>17036.002</v>
      </c>
      <c r="G40" s="15">
        <v>12.282214750967023</v>
      </c>
      <c r="H40" s="32">
        <v>19554.264</v>
      </c>
      <c r="I40" s="15">
        <v>11.534946404456974</v>
      </c>
      <c r="J40" s="32">
        <v>19797.442</v>
      </c>
      <c r="K40" s="15">
        <v>11.822958867293499</v>
      </c>
    </row>
    <row r="41" spans="1:11" s="11" customFormat="1" ht="12">
      <c r="A41" s="12" t="s">
        <v>2</v>
      </c>
      <c r="B41" s="32">
        <v>4790.618</v>
      </c>
      <c r="C41" s="15">
        <v>9.978414620295005</v>
      </c>
      <c r="D41" s="32">
        <v>11726.706</v>
      </c>
      <c r="E41" s="15">
        <v>9.432626446152119</v>
      </c>
      <c r="F41" s="32">
        <v>12506.204</v>
      </c>
      <c r="G41" s="15">
        <v>9.01642787124601</v>
      </c>
      <c r="H41" s="32">
        <v>14988.581</v>
      </c>
      <c r="I41" s="15">
        <v>8.841676603827285</v>
      </c>
      <c r="J41" s="32">
        <v>14564.846</v>
      </c>
      <c r="K41" s="15">
        <v>8.698071961340474</v>
      </c>
    </row>
    <row r="42" spans="1:11" s="11" customFormat="1" ht="12">
      <c r="A42" s="12" t="s">
        <v>11</v>
      </c>
      <c r="B42" s="32">
        <v>4221.246</v>
      </c>
      <c r="C42" s="15">
        <v>8.79246535671636</v>
      </c>
      <c r="D42" s="32">
        <v>13595.957</v>
      </c>
      <c r="E42" s="15">
        <v>10.936198414025815</v>
      </c>
      <c r="F42" s="32">
        <v>15119.741</v>
      </c>
      <c r="G42" s="15">
        <v>10.900674110099358</v>
      </c>
      <c r="H42" s="32">
        <v>14855.974</v>
      </c>
      <c r="I42" s="15">
        <v>8.763452507136362</v>
      </c>
      <c r="J42" s="32">
        <v>14731.197</v>
      </c>
      <c r="K42" s="15">
        <v>8.797416160986728</v>
      </c>
    </row>
    <row r="43" spans="1:11" s="11" customFormat="1" ht="12">
      <c r="A43" s="12" t="s">
        <v>3</v>
      </c>
      <c r="B43" s="32">
        <v>2618.598</v>
      </c>
      <c r="C43" s="15">
        <v>5.454297664283661</v>
      </c>
      <c r="D43" s="32">
        <v>6631.757</v>
      </c>
      <c r="E43" s="15">
        <v>5.33439539310139</v>
      </c>
      <c r="F43" s="32">
        <v>7549.327</v>
      </c>
      <c r="G43" s="15">
        <v>5.442735651197601</v>
      </c>
      <c r="H43" s="32">
        <v>9540.599</v>
      </c>
      <c r="I43" s="15">
        <v>5.627943763642335</v>
      </c>
      <c r="J43" s="32">
        <v>10919.814</v>
      </c>
      <c r="K43" s="15">
        <v>6.5212723825884025</v>
      </c>
    </row>
    <row r="44" spans="1:11" s="11" customFormat="1" ht="12">
      <c r="A44" s="12" t="s">
        <v>4</v>
      </c>
      <c r="B44" s="32">
        <v>2695.904</v>
      </c>
      <c r="C44" s="15">
        <v>5.6153189188768105</v>
      </c>
      <c r="D44" s="32">
        <v>5908.96</v>
      </c>
      <c r="E44" s="15">
        <v>4.752998187662846</v>
      </c>
      <c r="F44" s="32">
        <v>6764.605</v>
      </c>
      <c r="G44" s="15">
        <v>4.876985299453784</v>
      </c>
      <c r="H44" s="32">
        <v>7973.158</v>
      </c>
      <c r="I44" s="15">
        <v>4.703319450134629</v>
      </c>
      <c r="J44" s="32">
        <v>8387.957</v>
      </c>
      <c r="K44" s="15">
        <v>5.009256781337033</v>
      </c>
    </row>
    <row r="45" spans="1:11" s="11" customFormat="1" ht="12">
      <c r="A45" s="12" t="s">
        <v>5</v>
      </c>
      <c r="B45" s="32">
        <v>6442.015</v>
      </c>
      <c r="C45" s="15">
        <v>13.418121975110461</v>
      </c>
      <c r="D45" s="32">
        <v>9654.433</v>
      </c>
      <c r="E45" s="15">
        <v>7.76574939615641</v>
      </c>
      <c r="F45" s="32">
        <v>11349.58</v>
      </c>
      <c r="G45" s="15">
        <v>8.182552390712345</v>
      </c>
      <c r="H45" s="32">
        <v>15521.792</v>
      </c>
      <c r="I45" s="15">
        <v>9.156214666076364</v>
      </c>
      <c r="J45" s="32">
        <v>14919.942</v>
      </c>
      <c r="K45" s="15">
        <v>8.910133974298533</v>
      </c>
    </row>
    <row r="46" spans="1:11" s="11" customFormat="1" ht="12.75" thickBot="1">
      <c r="A46" s="22" t="s">
        <v>6</v>
      </c>
      <c r="B46" s="35">
        <v>11682.402</v>
      </c>
      <c r="C46" s="21">
        <v>24.33336386181566</v>
      </c>
      <c r="D46" s="35">
        <v>30110.88399999999</v>
      </c>
      <c r="E46" s="21">
        <v>24.22033269491182</v>
      </c>
      <c r="F46" s="35">
        <v>42631.591</v>
      </c>
      <c r="G46" s="21">
        <v>30.73551857045996</v>
      </c>
      <c r="H46" s="35">
        <v>44960.10799999999</v>
      </c>
      <c r="I46" s="21">
        <v>26.52170575781309</v>
      </c>
      <c r="J46" s="35">
        <v>42472.99200000001</v>
      </c>
      <c r="K46" s="21">
        <v>25.364713147632205</v>
      </c>
    </row>
    <row r="47" spans="1:10" s="11" customFormat="1" ht="12.75" thickTop="1">
      <c r="A47" s="2"/>
      <c r="B47" s="38">
        <v>2016</v>
      </c>
      <c r="C47" s="39"/>
      <c r="D47" s="38">
        <v>2017</v>
      </c>
      <c r="E47" s="39"/>
      <c r="F47" s="38">
        <v>2018</v>
      </c>
      <c r="G47" s="39"/>
      <c r="H47" s="38">
        <v>2019</v>
      </c>
      <c r="I47" s="39"/>
      <c r="J47" s="36"/>
    </row>
    <row r="48" spans="1:11" s="11" customFormat="1" ht="12">
      <c r="A48" s="9" t="s">
        <v>7</v>
      </c>
      <c r="B48" s="4"/>
      <c r="C48" s="43" t="s">
        <v>9</v>
      </c>
      <c r="D48" s="4"/>
      <c r="E48" s="43" t="s">
        <v>9</v>
      </c>
      <c r="F48" s="4"/>
      <c r="G48" s="43" t="s">
        <v>9</v>
      </c>
      <c r="H48" s="4"/>
      <c r="I48" s="43" t="s">
        <v>9</v>
      </c>
      <c r="J48" s="36"/>
      <c r="K48" s="18"/>
    </row>
    <row r="49" spans="1:10" s="11" customFormat="1" ht="12">
      <c r="A49" s="9"/>
      <c r="B49" s="4" t="s">
        <v>15</v>
      </c>
      <c r="C49" s="44"/>
      <c r="D49" s="4" t="s">
        <v>15</v>
      </c>
      <c r="E49" s="44"/>
      <c r="F49" s="4" t="s">
        <v>15</v>
      </c>
      <c r="G49" s="44"/>
      <c r="H49" s="4" t="s">
        <v>15</v>
      </c>
      <c r="I49" s="44"/>
      <c r="J49" s="36"/>
    </row>
    <row r="50" spans="1:10" s="11" customFormat="1" ht="12">
      <c r="A50" s="3"/>
      <c r="B50" s="5"/>
      <c r="C50" s="45"/>
      <c r="D50" s="5"/>
      <c r="E50" s="45"/>
      <c r="F50" s="5"/>
      <c r="G50" s="45"/>
      <c r="H50" s="5"/>
      <c r="I50" s="45"/>
      <c r="J50" s="36"/>
    </row>
    <row r="51" spans="1:10" s="11" customFormat="1" ht="12">
      <c r="A51" s="6"/>
      <c r="B51" s="34"/>
      <c r="C51" s="8"/>
      <c r="D51" s="34"/>
      <c r="E51" s="8"/>
      <c r="F51" s="34"/>
      <c r="G51" s="8"/>
      <c r="H51" s="34"/>
      <c r="I51" s="8"/>
      <c r="J51" s="36"/>
    </row>
    <row r="52" spans="1:10" ht="12.75">
      <c r="A52" s="13" t="s">
        <v>0</v>
      </c>
      <c r="B52" s="31">
        <v>192218.976</v>
      </c>
      <c r="C52" s="30">
        <v>100</v>
      </c>
      <c r="D52" s="31">
        <v>192153.429</v>
      </c>
      <c r="E52" s="30">
        <v>100</v>
      </c>
      <c r="F52" s="31">
        <v>207199.978</v>
      </c>
      <c r="G52" s="30">
        <f>(F52/$F$52)*100</f>
        <v>100</v>
      </c>
      <c r="H52" s="31">
        <v>159698.178</v>
      </c>
      <c r="I52" s="30">
        <v>100</v>
      </c>
      <c r="J52" s="37"/>
    </row>
    <row r="53" spans="1:10" ht="12.75">
      <c r="A53" s="12" t="s">
        <v>1</v>
      </c>
      <c r="B53" s="32">
        <v>46655.92</v>
      </c>
      <c r="C53" s="15">
        <v>24.272275802780264</v>
      </c>
      <c r="D53" s="32">
        <v>45624.466</v>
      </c>
      <c r="E53" s="15">
        <v>23.743768840055413</v>
      </c>
      <c r="F53" s="32">
        <v>55592.466</v>
      </c>
      <c r="G53" s="41">
        <f aca="true" t="shared" si="0" ref="G53:G60">(F53/$F$52)*100</f>
        <v>26.83034358237239</v>
      </c>
      <c r="H53" s="32">
        <v>42499.284</v>
      </c>
      <c r="I53" s="41">
        <v>26.612253522391466</v>
      </c>
      <c r="J53" s="37"/>
    </row>
    <row r="54" spans="1:10" ht="12.75">
      <c r="A54" s="12" t="s">
        <v>14</v>
      </c>
      <c r="B54" s="32">
        <v>31787.95</v>
      </c>
      <c r="C54" s="15">
        <v>16.53736309572266</v>
      </c>
      <c r="D54" s="32">
        <v>33763.94</v>
      </c>
      <c r="E54" s="15">
        <v>17.571343990952148</v>
      </c>
      <c r="F54" s="32">
        <v>34559.632</v>
      </c>
      <c r="G54" s="41">
        <f t="shared" si="0"/>
        <v>16.67936084433368</v>
      </c>
      <c r="H54" s="32">
        <v>25334.653</v>
      </c>
      <c r="I54" s="41">
        <v>15.864083934633241</v>
      </c>
      <c r="J54" s="37"/>
    </row>
    <row r="55" spans="1:10" ht="12.75">
      <c r="A55" s="12" t="s">
        <v>2</v>
      </c>
      <c r="B55" s="32">
        <v>14830.128</v>
      </c>
      <c r="C55" s="15">
        <v>7.715225784992216</v>
      </c>
      <c r="D55" s="32">
        <v>16105.659</v>
      </c>
      <c r="E55" s="15">
        <v>8.38166619446588</v>
      </c>
      <c r="F55" s="32">
        <v>17357.532</v>
      </c>
      <c r="G55" s="41">
        <f t="shared" si="0"/>
        <v>8.377188148157042</v>
      </c>
      <c r="H55" s="32">
        <v>14101.31</v>
      </c>
      <c r="I55" s="41">
        <v>8.829975505418727</v>
      </c>
      <c r="J55" s="37"/>
    </row>
    <row r="56" spans="1:10" ht="12.75">
      <c r="A56" s="12" t="s">
        <v>11</v>
      </c>
      <c r="B56" s="32">
        <v>14331.814</v>
      </c>
      <c r="C56" s="15">
        <v>7.455982909824678</v>
      </c>
      <c r="D56" s="32">
        <v>14869.958</v>
      </c>
      <c r="E56" s="15">
        <v>7.738585815192504</v>
      </c>
      <c r="F56" s="32">
        <v>15020.651</v>
      </c>
      <c r="G56" s="41">
        <f t="shared" si="0"/>
        <v>7.249349707942536</v>
      </c>
      <c r="H56" s="32">
        <v>10563.183</v>
      </c>
      <c r="I56" s="41">
        <v>6.614466822533191</v>
      </c>
      <c r="J56" s="37"/>
    </row>
    <row r="57" spans="1:10" ht="12.75">
      <c r="A57" s="12" t="s">
        <v>3</v>
      </c>
      <c r="B57" s="32">
        <v>11023.396</v>
      </c>
      <c r="C57" s="15">
        <v>5.734811530782476</v>
      </c>
      <c r="D57" s="32">
        <v>11051.037</v>
      </c>
      <c r="E57" s="15">
        <v>5.75115263751031</v>
      </c>
      <c r="F57" s="32">
        <v>13155.812</v>
      </c>
      <c r="G57" s="41">
        <f t="shared" si="0"/>
        <v>6.349330789986859</v>
      </c>
      <c r="H57" s="32">
        <v>7889.067</v>
      </c>
      <c r="I57" s="41">
        <v>4.939985602089962</v>
      </c>
      <c r="J57" s="37"/>
    </row>
    <row r="58" spans="1:10" ht="12.75">
      <c r="A58" s="12" t="s">
        <v>4</v>
      </c>
      <c r="B58" s="32">
        <v>9415.008</v>
      </c>
      <c r="C58" s="15">
        <v>4.898063758283677</v>
      </c>
      <c r="D58" s="32">
        <v>9679.001</v>
      </c>
      <c r="E58" s="15">
        <v>5.037121143437934</v>
      </c>
      <c r="F58" s="32">
        <v>10658.663</v>
      </c>
      <c r="G58" s="41">
        <f t="shared" si="0"/>
        <v>5.144142920710156</v>
      </c>
      <c r="H58" s="32">
        <v>6315.423</v>
      </c>
      <c r="I58" s="41">
        <v>3.954599281652418</v>
      </c>
      <c r="J58" s="37"/>
    </row>
    <row r="59" spans="1:10" ht="12.75">
      <c r="A59" s="12" t="s">
        <v>5</v>
      </c>
      <c r="B59" s="32">
        <v>24845.317</v>
      </c>
      <c r="C59" s="15">
        <v>12.925527706484088</v>
      </c>
      <c r="D59" s="32">
        <v>19177.167</v>
      </c>
      <c r="E59" s="15">
        <v>9.980132594979608</v>
      </c>
      <c r="F59" s="32">
        <v>14287.764</v>
      </c>
      <c r="G59" s="41">
        <f t="shared" si="0"/>
        <v>6.895639728301515</v>
      </c>
      <c r="H59" s="32">
        <v>12145.597</v>
      </c>
      <c r="I59" s="41">
        <v>7.605344752273879</v>
      </c>
      <c r="J59" s="37"/>
    </row>
    <row r="60" spans="1:10" ht="13.5" thickBot="1">
      <c r="A60" s="22" t="s">
        <v>6</v>
      </c>
      <c r="B60" s="35">
        <v>39329.443</v>
      </c>
      <c r="C60" s="23">
        <v>20.46074941112994</v>
      </c>
      <c r="D60" s="35">
        <v>41882.201</v>
      </c>
      <c r="E60" s="21">
        <v>21.796228783406203</v>
      </c>
      <c r="F60" s="35">
        <v>46567.458</v>
      </c>
      <c r="G60" s="42">
        <f t="shared" si="0"/>
        <v>22.47464427819582</v>
      </c>
      <c r="H60" s="35">
        <v>40849.66100000002</v>
      </c>
      <c r="I60" s="42">
        <v>25.579290579007118</v>
      </c>
      <c r="J60" s="37"/>
    </row>
    <row r="61" spans="1:10" ht="13.5" thickTop="1">
      <c r="A61" s="11"/>
      <c r="B61" s="11"/>
      <c r="C61" s="11"/>
      <c r="D61" s="11"/>
      <c r="E61" s="11"/>
      <c r="J61" s="37"/>
    </row>
    <row r="62" spans="1:13" ht="17.25" customHeight="1">
      <c r="A62" s="49" t="s">
        <v>17</v>
      </c>
      <c r="B62" s="49"/>
      <c r="C62" s="49"/>
      <c r="D62" s="49"/>
      <c r="E62" s="49"/>
      <c r="F62" s="49"/>
      <c r="G62" s="49"/>
      <c r="H62" s="49"/>
      <c r="I62" s="49"/>
      <c r="J62" s="49"/>
      <c r="K62" s="49"/>
      <c r="L62" s="26"/>
      <c r="M62" s="26"/>
    </row>
    <row r="63" spans="1:13" ht="17.25" customHeight="1">
      <c r="A63" s="50" t="s">
        <v>10</v>
      </c>
      <c r="B63" s="50"/>
      <c r="C63" s="50"/>
      <c r="D63" s="50"/>
      <c r="E63" s="50"/>
      <c r="F63" s="50"/>
      <c r="G63" s="50"/>
      <c r="H63" s="50"/>
      <c r="I63" s="50"/>
      <c r="J63" s="50"/>
      <c r="K63" s="50"/>
      <c r="L63" s="27"/>
      <c r="M63" s="27"/>
    </row>
    <row r="64" spans="1:13" ht="41.25" customHeight="1">
      <c r="A64" s="49" t="s">
        <v>18</v>
      </c>
      <c r="B64" s="49"/>
      <c r="C64" s="49"/>
      <c r="D64" s="49"/>
      <c r="E64" s="49"/>
      <c r="F64" s="49"/>
      <c r="G64" s="49"/>
      <c r="H64" s="49"/>
      <c r="I64" s="49"/>
      <c r="J64" s="49"/>
      <c r="K64" s="49"/>
      <c r="L64" s="26"/>
      <c r="M64" s="26"/>
    </row>
    <row r="65" s="27" customFormat="1" ht="17.25" customHeight="1">
      <c r="A65" s="28" t="s">
        <v>12</v>
      </c>
    </row>
    <row r="66" s="27" customFormat="1" ht="17.25" customHeight="1">
      <c r="A66" s="28" t="s">
        <v>13</v>
      </c>
    </row>
  </sheetData>
  <sheetProtection/>
  <mergeCells count="22">
    <mergeCell ref="I34:I36"/>
    <mergeCell ref="I48:I50"/>
    <mergeCell ref="K6:K8"/>
    <mergeCell ref="I6:I8"/>
    <mergeCell ref="G6:G8"/>
    <mergeCell ref="E6:E8"/>
    <mergeCell ref="C6:C8"/>
    <mergeCell ref="A64:K64"/>
    <mergeCell ref="A63:K63"/>
    <mergeCell ref="A62:K62"/>
    <mergeCell ref="G48:G50"/>
    <mergeCell ref="C34:C36"/>
    <mergeCell ref="C48:C50"/>
    <mergeCell ref="E48:E50"/>
    <mergeCell ref="C20:C22"/>
    <mergeCell ref="E20:E22"/>
    <mergeCell ref="G20:G22"/>
    <mergeCell ref="K34:K36"/>
    <mergeCell ref="I20:I22"/>
    <mergeCell ref="K20:K22"/>
    <mergeCell ref="E34:E36"/>
    <mergeCell ref="G34:G36"/>
  </mergeCells>
  <printOptions horizontalCentered="1"/>
  <pageMargins left="0.75" right="0.75" top="1" bottom="1" header="0.5" footer="0.5"/>
  <pageSetup fitToHeight="1" fitToWidth="1" horizontalDpi="1200" verticalDpi="12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Rosenberg</dc:creator>
  <cp:keywords/>
  <dc:description/>
  <cp:lastModifiedBy>Boddupalli, Aravind</cp:lastModifiedBy>
  <cp:lastPrinted>2020-03-30T20:31:57Z</cp:lastPrinted>
  <dcterms:created xsi:type="dcterms:W3CDTF">2008-05-19T19:40:44Z</dcterms:created>
  <dcterms:modified xsi:type="dcterms:W3CDTF">2021-03-05T19:27:17Z</dcterms:modified>
  <cp:category/>
  <cp:version/>
  <cp:contentType/>
  <cp:contentStatus/>
</cp:coreProperties>
</file>