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ri\Box\TPC\CENTER\Statistics\Excel\"/>
    </mc:Choice>
  </mc:AlternateContent>
  <xr:revisionPtr revIDLastSave="0" documentId="13_ncr:1_{CA47306E-0AF6-4E0B-90C4-538A2D379053}" xr6:coauthVersionLast="45" xr6:coauthVersionMax="45" xr10:uidLastSave="{00000000-0000-0000-0000-000000000000}"/>
  <bookViews>
    <workbookView xWindow="6240" yWindow="4164" windowWidth="17280" windowHeight="9072" xr2:uid="{00000000-000D-0000-FFFF-FFFF00000000}"/>
  </bookViews>
  <sheets>
    <sheet name="filers_rate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8" i="2" l="1"/>
  <c r="B53" i="2"/>
  <c r="J53" i="2"/>
  <c r="H53" i="2"/>
  <c r="F53" i="2"/>
  <c r="D53" i="2"/>
  <c r="N41" i="2"/>
  <c r="B41" i="2"/>
  <c r="D41" i="2"/>
  <c r="F41" i="2"/>
  <c r="J30" i="2"/>
  <c r="L41" i="2"/>
  <c r="J41" i="2"/>
  <c r="H41" i="2"/>
  <c r="H30" i="2"/>
  <c r="F30" i="2"/>
  <c r="D30" i="2"/>
  <c r="B30" i="2"/>
  <c r="P15" i="2"/>
  <c r="N15" i="2"/>
  <c r="L15" i="2"/>
  <c r="J15" i="2"/>
</calcChain>
</file>

<file path=xl/sharedStrings.xml><?xml version="1.0" encoding="utf-8"?>
<sst xmlns="http://schemas.openxmlformats.org/spreadsheetml/2006/main" count="93" uniqueCount="18">
  <si>
    <t>42-50</t>
  </si>
  <si>
    <t>34-38</t>
  </si>
  <si>
    <t>30-33</t>
  </si>
  <si>
    <t>20-28</t>
  </si>
  <si>
    <t>14-18</t>
  </si>
  <si>
    <t>11-12</t>
  </si>
  <si>
    <t>Percent</t>
  </si>
  <si>
    <t>Rate</t>
  </si>
  <si>
    <t>Source:  Internal Revenue Service, Statistics of Income, Individual Income Tax Returns, Publication 1304.</t>
  </si>
  <si>
    <t>≤ 16</t>
  </si>
  <si>
    <r>
      <t xml:space="preserve">1 </t>
    </r>
    <r>
      <rPr>
        <sz val="9"/>
        <rFont val="Avenir LT Std 65 Medium"/>
        <family val="2"/>
      </rPr>
      <t xml:space="preserve">Marginal tax rate is the highest income tax rate that applies to taxable income before income tax credits. </t>
    </r>
  </si>
  <si>
    <r>
      <t xml:space="preserve">2 </t>
    </r>
    <r>
      <rPr>
        <sz val="9"/>
        <rFont val="Avenir LT Std 65 Medium"/>
        <family val="2"/>
      </rPr>
      <t>There were 25 marginal tax rates in 1985.</t>
    </r>
  </si>
  <si>
    <r>
      <t xml:space="preserve">2015 </t>
    </r>
    <r>
      <rPr>
        <b/>
        <vertAlign val="superscript"/>
        <sz val="10"/>
        <rFont val="Avenir LT Std 65 Medium"/>
      </rPr>
      <t>3</t>
    </r>
  </si>
  <si>
    <r>
      <t xml:space="preserve">2016 </t>
    </r>
    <r>
      <rPr>
        <b/>
        <vertAlign val="superscript"/>
        <sz val="10"/>
        <rFont val="Avenir LT Std 65 Medium"/>
      </rPr>
      <t>3</t>
    </r>
  </si>
  <si>
    <r>
      <t xml:space="preserve">2017 </t>
    </r>
    <r>
      <rPr>
        <b/>
        <vertAlign val="superscript"/>
        <sz val="10"/>
        <rFont val="Avenir LT Std 65 Medium"/>
      </rPr>
      <t>3</t>
    </r>
  </si>
  <si>
    <r>
      <t xml:space="preserve">2018 </t>
    </r>
    <r>
      <rPr>
        <b/>
        <vertAlign val="superscript"/>
        <sz val="10"/>
        <rFont val="Avenir LT Std 65 Medium"/>
      </rPr>
      <t>3</t>
    </r>
  </si>
  <si>
    <r>
      <t>Percent of Tax Filers by Marginal Tax Rate, Selected Years, 1985-2018</t>
    </r>
    <r>
      <rPr>
        <b/>
        <vertAlign val="superscript"/>
        <sz val="12"/>
        <rFont val="Avenir LT Std 65 Medium"/>
        <family val="2"/>
      </rPr>
      <t>1</t>
    </r>
  </si>
  <si>
    <r>
      <t xml:space="preserve">3 </t>
    </r>
    <r>
      <rPr>
        <sz val="9"/>
        <rFont val="Avenir LT Std 65 Medium"/>
      </rPr>
      <t>The estimates for 2015-18 were revised to incorporate capital gains income.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</si>
</sst>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"/>
    <numFmt numFmtId="166" formatCode="&quot;   &quot;@*."/>
    <numFmt numFmtId="167" formatCode="@*."/>
    <numFmt numFmtId="168" formatCode="#,##0&quot;  &quot;;\-#,##0&quot;  &quot;;;@&quot;  &quot;"/>
    <numFmt numFmtId="169" formatCode="&quot;   &quot;@"/>
  </numFmts>
  <fonts count="18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7"/>
      <name val="Helvetica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venir LT Std 65 Medium"/>
      <family val="2"/>
    </font>
    <font>
      <sz val="10"/>
      <name val="Avenir LT Std 65 Medium"/>
      <family val="2"/>
    </font>
    <font>
      <b/>
      <sz val="12"/>
      <name val="Avenir LT Std 65 Medium"/>
      <family val="2"/>
    </font>
    <font>
      <b/>
      <vertAlign val="superscript"/>
      <sz val="12"/>
      <name val="Avenir LT Std 65 Medium"/>
      <family val="2"/>
    </font>
    <font>
      <b/>
      <sz val="8"/>
      <name val="Avenir LT Std 65 Medium"/>
      <family val="2"/>
    </font>
    <font>
      <b/>
      <sz val="6"/>
      <name val="Avenir LT Std 65 Medium"/>
      <family val="2"/>
    </font>
    <font>
      <sz val="8"/>
      <name val="Avenir LT Std 65 Medium"/>
      <family val="2"/>
    </font>
    <font>
      <sz val="6"/>
      <name val="Avenir LT Std 65 Medium"/>
      <family val="2"/>
    </font>
    <font>
      <sz val="9"/>
      <name val="Avenir LT Std 65 Medium"/>
      <family val="2"/>
    </font>
    <font>
      <vertAlign val="superscript"/>
      <sz val="9"/>
      <name val="Avenir LT Std 65 Medium"/>
      <family val="2"/>
    </font>
    <font>
      <b/>
      <vertAlign val="superscript"/>
      <sz val="10"/>
      <name val="Avenir LT Std 65 Medium"/>
    </font>
    <font>
      <sz val="9"/>
      <name val="Avenir LT Std 65 Medium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3" fillId="0" borderId="1">
      <alignment horizontal="center"/>
    </xf>
    <xf numFmtId="0" fontId="5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7" fillId="0" borderId="0" xfId="0" applyFont="1"/>
    <xf numFmtId="0" fontId="7" fillId="0" borderId="0" xfId="0" applyFont="1" applyBorder="1"/>
    <xf numFmtId="0" fontId="7" fillId="0" borderId="2" xfId="0" applyFont="1" applyBorder="1"/>
    <xf numFmtId="3" fontId="10" fillId="0" borderId="0" xfId="7" applyNumberFormat="1" applyFont="1" applyBorder="1" applyAlignment="1">
      <alignment horizontal="right"/>
    </xf>
    <xf numFmtId="3" fontId="7" fillId="0" borderId="0" xfId="0" applyNumberFormat="1" applyFont="1"/>
    <xf numFmtId="167" fontId="11" fillId="0" borderId="0" xfId="7" applyNumberFormat="1" applyFont="1" applyBorder="1"/>
    <xf numFmtId="3" fontId="12" fillId="0" borderId="0" xfId="7" applyNumberFormat="1" applyFont="1" applyBorder="1" applyAlignment="1">
      <alignment horizontal="right"/>
    </xf>
    <xf numFmtId="4" fontId="10" fillId="0" borderId="0" xfId="7" applyNumberFormat="1" applyFont="1" applyBorder="1" applyAlignment="1">
      <alignment horizontal="right"/>
    </xf>
    <xf numFmtId="165" fontId="7" fillId="0" borderId="0" xfId="0" applyNumberFormat="1" applyFont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6" fontId="13" fillId="0" borderId="0" xfId="7" applyNumberFormat="1" applyFont="1" applyBorder="1"/>
    <xf numFmtId="169" fontId="12" fillId="0" borderId="0" xfId="7" applyNumberFormat="1" applyFont="1" applyBorder="1"/>
    <xf numFmtId="165" fontId="7" fillId="0" borderId="0" xfId="0" applyNumberFormat="1" applyFont="1" applyBorder="1" applyAlignment="1">
      <alignment horizontal="right" indent="1"/>
    </xf>
    <xf numFmtId="165" fontId="7" fillId="0" borderId="3" xfId="0" applyNumberFormat="1" applyFont="1" applyBorder="1" applyAlignment="1">
      <alignment horizontal="right" indent="1"/>
    </xf>
    <xf numFmtId="168" fontId="7" fillId="0" borderId="0" xfId="0" applyNumberFormat="1" applyFont="1" applyBorder="1"/>
    <xf numFmtId="165" fontId="7" fillId="0" borderId="0" xfId="0" applyNumberFormat="1" applyFont="1"/>
    <xf numFmtId="165" fontId="6" fillId="0" borderId="5" xfId="0" applyNumberFormat="1" applyFont="1" applyBorder="1" applyAlignment="1">
      <alignment horizontal="right" indent="1"/>
    </xf>
    <xf numFmtId="165" fontId="6" fillId="0" borderId="4" xfId="0" applyNumberFormat="1" applyFont="1" applyBorder="1" applyAlignment="1">
      <alignment horizontal="right" indent="1"/>
    </xf>
    <xf numFmtId="165" fontId="6" fillId="0" borderId="16" xfId="0" applyNumberFormat="1" applyFont="1" applyBorder="1" applyAlignment="1">
      <alignment horizontal="right" indent="1"/>
    </xf>
    <xf numFmtId="166" fontId="12" fillId="0" borderId="0" xfId="7" applyNumberFormat="1" applyFont="1" applyBorder="1"/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indent="1"/>
    </xf>
    <xf numFmtId="3" fontId="7" fillId="0" borderId="0" xfId="0" applyNumberFormat="1" applyFont="1" applyBorder="1"/>
    <xf numFmtId="165" fontId="6" fillId="0" borderId="0" xfId="0" applyNumberFormat="1" applyFont="1" applyBorder="1" applyAlignment="1">
      <alignment horizontal="right" indent="1"/>
    </xf>
    <xf numFmtId="49" fontId="10" fillId="0" borderId="0" xfId="7" applyNumberFormat="1" applyFont="1" applyBorder="1"/>
    <xf numFmtId="165" fontId="7" fillId="0" borderId="13" xfId="0" applyNumberFormat="1" applyFont="1" applyBorder="1" applyAlignment="1">
      <alignment horizontal="right" indent="1"/>
    </xf>
    <xf numFmtId="165" fontId="7" fillId="0" borderId="14" xfId="0" applyNumberFormat="1" applyFont="1" applyBorder="1" applyAlignment="1">
      <alignment horizontal="right" indent="1"/>
    </xf>
    <xf numFmtId="165" fontId="7" fillId="0" borderId="15" xfId="0" applyNumberFormat="1" applyFont="1" applyBorder="1" applyAlignment="1">
      <alignment horizontal="right" inden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49" fontId="15" fillId="0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wrapText="1"/>
    </xf>
    <xf numFmtId="0" fontId="15" fillId="0" borderId="0" xfId="0" applyFont="1" applyAlignment="1"/>
    <xf numFmtId="0" fontId="15" fillId="0" borderId="0" xfId="0" applyFont="1" applyAlignment="1">
      <alignment wrapText="1"/>
    </xf>
    <xf numFmtId="0" fontId="14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6" fillId="0" borderId="0" xfId="4" applyNumberFormat="1" applyFont="1" applyAlignment="1">
      <alignment horizontal="left"/>
    </xf>
    <xf numFmtId="164" fontId="7" fillId="0" borderId="0" xfId="0" applyNumberFormat="1" applyFont="1" applyAlignment="1"/>
    <xf numFmtId="0" fontId="8" fillId="0" borderId="0" xfId="0" applyFont="1" applyAlignment="1">
      <alignment horizontal="center"/>
    </xf>
    <xf numFmtId="165" fontId="7" fillId="0" borderId="0" xfId="0" applyNumberFormat="1" applyFont="1" applyAlignment="1">
      <alignment horizontal="right" indent="1"/>
    </xf>
  </cellXfs>
  <cellStyles count="9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7" xr:uid="{00000000-0005-0000-0000-000004000000}"/>
    <cellStyle name="Normal_98in34mt" xfId="4" xr:uid="{00000000-0005-0000-0000-000005000000}"/>
    <cellStyle name="Percent 2" xfId="5" xr:uid="{00000000-0005-0000-0000-000006000000}"/>
    <cellStyle name="Percent 3" xfId="8" xr:uid="{00000000-0005-0000-0000-000007000000}"/>
    <cellStyle name="style_col_headings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5"/>
  <sheetViews>
    <sheetView showGridLines="0" tabSelected="1" topLeftCell="I34" zoomScaleNormal="100" workbookViewId="0">
      <selection activeCell="K42" sqref="K42:L53"/>
    </sheetView>
  </sheetViews>
  <sheetFormatPr defaultColWidth="9.109375" defaultRowHeight="13.2"/>
  <cols>
    <col min="1" max="1" width="9.109375" style="1"/>
    <col min="2" max="2" width="9.6640625" style="1" bestFit="1" customWidth="1"/>
    <col min="3" max="9" width="9.109375" style="1"/>
    <col min="10" max="10" width="9.109375" style="1" customWidth="1"/>
    <col min="11" max="16" width="9.109375" style="1"/>
    <col min="17" max="17" width="17.109375" style="1" customWidth="1"/>
    <col min="18" max="18" width="22.5546875" style="1" customWidth="1"/>
    <col min="19" max="19" width="13.6640625" style="1" customWidth="1"/>
    <col min="20" max="20" width="12" style="1" bestFit="1" customWidth="1"/>
    <col min="21" max="22" width="10.5546875" style="1" bestFit="1" customWidth="1"/>
    <col min="23" max="16384" width="9.109375" style="1"/>
  </cols>
  <sheetData>
    <row r="1" spans="1:22">
      <c r="A1" s="45">
        <v>44139</v>
      </c>
      <c r="B1" s="46"/>
    </row>
    <row r="2" spans="1:22" ht="18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2"/>
      <c r="R2" s="2"/>
      <c r="S2" s="2"/>
      <c r="T2" s="2"/>
    </row>
    <row r="3" spans="1:22" ht="13.8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4"/>
      <c r="S3" s="4"/>
      <c r="T3" s="4"/>
      <c r="U3" s="5"/>
    </row>
    <row r="4" spans="1:22" ht="13.8" thickTop="1">
      <c r="A4" s="39">
        <v>1985</v>
      </c>
      <c r="B4" s="40"/>
      <c r="C4" s="39">
        <v>1989</v>
      </c>
      <c r="D4" s="40"/>
      <c r="E4" s="39">
        <v>1992</v>
      </c>
      <c r="F4" s="40"/>
      <c r="G4" s="39">
        <v>1996</v>
      </c>
      <c r="H4" s="40"/>
      <c r="I4" s="39">
        <v>1997</v>
      </c>
      <c r="J4" s="40"/>
      <c r="K4" s="39">
        <v>1998</v>
      </c>
      <c r="L4" s="40"/>
      <c r="M4" s="39">
        <v>1999</v>
      </c>
      <c r="N4" s="40"/>
      <c r="O4" s="39">
        <v>2000</v>
      </c>
      <c r="P4" s="39"/>
      <c r="Q4" s="6"/>
      <c r="R4" s="7"/>
      <c r="S4" s="7"/>
      <c r="T4" s="8"/>
      <c r="U4" s="9"/>
    </row>
    <row r="5" spans="1:22">
      <c r="A5" s="10" t="s">
        <v>7</v>
      </c>
      <c r="B5" s="11" t="s">
        <v>6</v>
      </c>
      <c r="C5" s="10" t="s">
        <v>7</v>
      </c>
      <c r="D5" s="11" t="s">
        <v>6</v>
      </c>
      <c r="E5" s="10" t="s">
        <v>7</v>
      </c>
      <c r="F5" s="11" t="s">
        <v>6</v>
      </c>
      <c r="G5" s="10" t="s">
        <v>7</v>
      </c>
      <c r="H5" s="11" t="s">
        <v>6</v>
      </c>
      <c r="I5" s="10" t="s">
        <v>7</v>
      </c>
      <c r="J5" s="11" t="s">
        <v>6</v>
      </c>
      <c r="K5" s="10" t="s">
        <v>7</v>
      </c>
      <c r="L5" s="11" t="s">
        <v>6</v>
      </c>
      <c r="M5" s="10" t="s">
        <v>7</v>
      </c>
      <c r="N5" s="11" t="s">
        <v>6</v>
      </c>
      <c r="O5" s="10" t="s">
        <v>7</v>
      </c>
      <c r="P5" s="10" t="s">
        <v>6</v>
      </c>
      <c r="Q5" s="12"/>
      <c r="R5" s="13"/>
      <c r="S5" s="7"/>
      <c r="T5" s="8"/>
      <c r="U5" s="9"/>
    </row>
    <row r="6" spans="1:22">
      <c r="A6" s="14">
        <v>0</v>
      </c>
      <c r="B6" s="15">
        <v>15.3978681960636</v>
      </c>
      <c r="C6" s="14">
        <v>0</v>
      </c>
      <c r="D6" s="15">
        <v>17.7678409260538</v>
      </c>
      <c r="E6" s="14">
        <v>0</v>
      </c>
      <c r="F6" s="15">
        <v>20.411210284507799</v>
      </c>
      <c r="G6" s="14">
        <v>0</v>
      </c>
      <c r="H6" s="15">
        <v>19.806509960415188</v>
      </c>
      <c r="I6" s="14">
        <v>0</v>
      </c>
      <c r="J6" s="15">
        <v>18.95468192475321</v>
      </c>
      <c r="K6" s="14">
        <v>0</v>
      </c>
      <c r="L6" s="15">
        <v>19.217035972767381</v>
      </c>
      <c r="M6" s="14">
        <v>0</v>
      </c>
      <c r="N6" s="15">
        <v>19.078272938425528</v>
      </c>
      <c r="O6" s="14">
        <v>0</v>
      </c>
      <c r="P6" s="14">
        <v>18.643196636096263</v>
      </c>
      <c r="Q6" s="12"/>
      <c r="R6" s="13"/>
      <c r="S6" s="7"/>
      <c r="T6" s="16"/>
      <c r="U6" s="9"/>
      <c r="V6" s="17"/>
    </row>
    <row r="7" spans="1:22">
      <c r="A7" s="14" t="s">
        <v>5</v>
      </c>
      <c r="B7" s="15">
        <v>12.258013790576801</v>
      </c>
      <c r="C7" s="14"/>
      <c r="D7" s="15"/>
      <c r="E7" s="14"/>
      <c r="F7" s="15"/>
      <c r="G7" s="14"/>
      <c r="H7" s="15"/>
      <c r="I7" s="14">
        <v>10</v>
      </c>
      <c r="J7" s="15">
        <v>0.41341837023382505</v>
      </c>
      <c r="K7" s="14">
        <v>10</v>
      </c>
      <c r="L7" s="15">
        <v>0.82501846467721718</v>
      </c>
      <c r="M7" s="14">
        <v>10</v>
      </c>
      <c r="N7" s="15">
        <v>0.88175937159072293</v>
      </c>
      <c r="O7" s="14">
        <v>10</v>
      </c>
      <c r="P7" s="14">
        <v>0.95839256107317183</v>
      </c>
      <c r="Q7" s="12"/>
      <c r="R7" s="13"/>
      <c r="S7" s="7"/>
      <c r="T7" s="2"/>
      <c r="U7" s="9"/>
      <c r="V7" s="17"/>
    </row>
    <row r="8" spans="1:22">
      <c r="A8" s="14" t="s">
        <v>4</v>
      </c>
      <c r="B8" s="15">
        <v>33.414862383774299</v>
      </c>
      <c r="C8" s="14">
        <v>15</v>
      </c>
      <c r="D8" s="15">
        <v>57.814604635226097</v>
      </c>
      <c r="E8" s="14">
        <v>15</v>
      </c>
      <c r="F8" s="15">
        <v>57.5954238363245</v>
      </c>
      <c r="G8" s="14">
        <v>15</v>
      </c>
      <c r="H8" s="15">
        <v>56.587931063122902</v>
      </c>
      <c r="I8" s="14">
        <v>15</v>
      </c>
      <c r="J8" s="15">
        <v>56.131491931053468</v>
      </c>
      <c r="K8" s="14">
        <v>15</v>
      </c>
      <c r="L8" s="15">
        <v>54.526717987598715</v>
      </c>
      <c r="M8" s="14">
        <v>15</v>
      </c>
      <c r="N8" s="15">
        <v>53.61432402851085</v>
      </c>
      <c r="O8" s="14">
        <v>15</v>
      </c>
      <c r="P8" s="14">
        <v>52.792360104658222</v>
      </c>
      <c r="Q8" s="12"/>
      <c r="R8" s="13"/>
      <c r="S8" s="7"/>
      <c r="T8" s="8"/>
      <c r="U8" s="9"/>
      <c r="V8" s="17"/>
    </row>
    <row r="9" spans="1:22">
      <c r="A9" s="14"/>
      <c r="B9" s="15"/>
      <c r="C9" s="14"/>
      <c r="D9" s="15"/>
      <c r="E9" s="14"/>
      <c r="F9" s="15"/>
      <c r="G9" s="14"/>
      <c r="H9" s="15"/>
      <c r="I9" s="14">
        <v>20</v>
      </c>
      <c r="J9" s="15">
        <v>0.73350710331120172</v>
      </c>
      <c r="K9" s="14">
        <v>20</v>
      </c>
      <c r="L9" s="15">
        <v>0.98310771165099686</v>
      </c>
      <c r="M9" s="14">
        <v>20</v>
      </c>
      <c r="N9" s="15">
        <v>0.97635536831376435</v>
      </c>
      <c r="O9" s="14">
        <v>20</v>
      </c>
      <c r="P9" s="14">
        <v>1.0795943527847665</v>
      </c>
      <c r="Q9" s="12"/>
      <c r="R9" s="13"/>
      <c r="S9" s="7"/>
      <c r="T9" s="2"/>
      <c r="U9" s="9"/>
      <c r="V9" s="17"/>
    </row>
    <row r="10" spans="1:22">
      <c r="A10" s="14"/>
      <c r="B10" s="15"/>
      <c r="C10" s="14"/>
      <c r="D10" s="15"/>
      <c r="E10" s="14"/>
      <c r="F10" s="15"/>
      <c r="G10" s="14"/>
      <c r="H10" s="15"/>
      <c r="I10" s="14">
        <v>25</v>
      </c>
      <c r="J10" s="15">
        <v>3.0835146276946272E-2</v>
      </c>
      <c r="K10" s="14">
        <v>25</v>
      </c>
      <c r="L10" s="15">
        <v>4.1533000762631202E-2</v>
      </c>
      <c r="M10" s="14">
        <v>25</v>
      </c>
      <c r="N10" s="15">
        <v>4.4352497099255719E-2</v>
      </c>
      <c r="O10" s="14">
        <v>25</v>
      </c>
      <c r="P10" s="14">
        <v>3.5188040827526502E-2</v>
      </c>
      <c r="Q10" s="12"/>
      <c r="R10" s="13"/>
      <c r="S10" s="7"/>
      <c r="T10" s="2"/>
      <c r="U10" s="9"/>
      <c r="V10" s="17"/>
    </row>
    <row r="11" spans="1:22">
      <c r="A11" s="14" t="s">
        <v>3</v>
      </c>
      <c r="B11" s="15">
        <v>26.1032707885233</v>
      </c>
      <c r="C11" s="14">
        <v>28</v>
      </c>
      <c r="D11" s="15">
        <v>20.610499211968001</v>
      </c>
      <c r="E11" s="14">
        <v>28</v>
      </c>
      <c r="F11" s="15">
        <v>19.028497488343401</v>
      </c>
      <c r="G11" s="14">
        <v>28</v>
      </c>
      <c r="H11" s="15">
        <v>19.6555083056478</v>
      </c>
      <c r="I11" s="14">
        <v>28</v>
      </c>
      <c r="J11" s="15">
        <v>19.458508888325465</v>
      </c>
      <c r="K11" s="14">
        <v>28</v>
      </c>
      <c r="L11" s="15">
        <v>19.956932664186713</v>
      </c>
      <c r="M11" s="14">
        <v>28</v>
      </c>
      <c r="N11" s="15">
        <v>20.448201731345652</v>
      </c>
      <c r="O11" s="14">
        <v>28</v>
      </c>
      <c r="P11" s="14">
        <v>21.11050021836002</v>
      </c>
      <c r="Q11" s="12"/>
      <c r="R11" s="13"/>
      <c r="S11" s="7"/>
      <c r="T11" s="8"/>
      <c r="U11" s="9"/>
      <c r="V11" s="17"/>
    </row>
    <row r="12" spans="1:22">
      <c r="A12" s="14" t="s">
        <v>2</v>
      </c>
      <c r="B12" s="15">
        <v>6.6896230580187099</v>
      </c>
      <c r="C12" s="14">
        <v>33</v>
      </c>
      <c r="D12" s="15">
        <v>2.8430114295564102</v>
      </c>
      <c r="E12" s="14">
        <v>31</v>
      </c>
      <c r="F12" s="15">
        <v>2.9648683908242601</v>
      </c>
      <c r="G12" s="14">
        <v>31</v>
      </c>
      <c r="H12" s="15">
        <v>2.23115780730897</v>
      </c>
      <c r="I12" s="14">
        <v>31</v>
      </c>
      <c r="J12" s="15">
        <v>2.3428797200333067</v>
      </c>
      <c r="K12" s="14">
        <v>31</v>
      </c>
      <c r="L12" s="15">
        <v>2.4608942124551683</v>
      </c>
      <c r="M12" s="14">
        <v>31</v>
      </c>
      <c r="N12" s="15">
        <v>2.7157466552566198</v>
      </c>
      <c r="O12" s="14">
        <v>31</v>
      </c>
      <c r="P12" s="14">
        <v>3.0333847348954772</v>
      </c>
      <c r="Q12" s="12"/>
      <c r="R12" s="13"/>
      <c r="S12" s="7"/>
      <c r="T12" s="2"/>
      <c r="U12" s="9"/>
      <c r="V12" s="17"/>
    </row>
    <row r="13" spans="1:22">
      <c r="A13" s="14" t="s">
        <v>1</v>
      </c>
      <c r="B13" s="15">
        <v>3.7236733356851501</v>
      </c>
      <c r="C13" s="14">
        <v>38</v>
      </c>
      <c r="D13" s="15">
        <v>0.65051110006714796</v>
      </c>
      <c r="E13" s="14"/>
      <c r="F13" s="15"/>
      <c r="G13" s="14">
        <v>36</v>
      </c>
      <c r="H13" s="15">
        <v>0.86464451827242494</v>
      </c>
      <c r="I13" s="14">
        <v>36</v>
      </c>
      <c r="J13" s="15">
        <v>0.95549989870692431</v>
      </c>
      <c r="K13" s="14">
        <v>36</v>
      </c>
      <c r="L13" s="15">
        <v>1.0120247658860704</v>
      </c>
      <c r="M13" s="14">
        <v>36</v>
      </c>
      <c r="N13" s="15">
        <v>1.1085440823223141</v>
      </c>
      <c r="O13" s="14">
        <v>36</v>
      </c>
      <c r="P13" s="14">
        <v>1.2134903979563048</v>
      </c>
      <c r="Q13" s="12"/>
      <c r="R13" s="13"/>
      <c r="S13" s="7"/>
      <c r="T13" s="2"/>
      <c r="U13" s="9"/>
      <c r="V13" s="17"/>
    </row>
    <row r="14" spans="1:22">
      <c r="A14" s="14" t="s">
        <v>0</v>
      </c>
      <c r="B14" s="15">
        <v>2.4126884473580099</v>
      </c>
      <c r="C14" s="14"/>
      <c r="D14" s="15"/>
      <c r="E14" s="14"/>
      <c r="F14" s="15"/>
      <c r="G14" s="14">
        <v>39.6</v>
      </c>
      <c r="H14" s="15">
        <v>0.51877076411960099</v>
      </c>
      <c r="I14" s="14">
        <v>39.6</v>
      </c>
      <c r="J14" s="15">
        <v>0.56473432130343315</v>
      </c>
      <c r="K14" s="14">
        <v>39.6</v>
      </c>
      <c r="L14" s="15">
        <v>0.60384788212472573</v>
      </c>
      <c r="M14" s="14">
        <v>39.6</v>
      </c>
      <c r="N14" s="15">
        <v>0.68001417586421009</v>
      </c>
      <c r="O14" s="14">
        <v>39.6</v>
      </c>
      <c r="P14" s="14">
        <v>0.71216748406744812</v>
      </c>
      <c r="Q14" s="12"/>
      <c r="R14" s="13"/>
      <c r="S14" s="7"/>
      <c r="T14" s="8"/>
      <c r="U14" s="9"/>
      <c r="V14" s="17"/>
    </row>
    <row r="15" spans="1:22" ht="13.8" thickBot="1">
      <c r="A15" s="18" t="s">
        <v>9</v>
      </c>
      <c r="B15" s="19">
        <v>42.008600000000001</v>
      </c>
      <c r="C15" s="18" t="s">
        <v>9</v>
      </c>
      <c r="D15" s="19">
        <v>75.582400000000007</v>
      </c>
      <c r="E15" s="18" t="s">
        <v>9</v>
      </c>
      <c r="F15" s="19">
        <v>78.006600000000006</v>
      </c>
      <c r="G15" s="18" t="s">
        <v>9</v>
      </c>
      <c r="H15" s="19">
        <v>76.323800000000006</v>
      </c>
      <c r="I15" s="18" t="s">
        <v>9</v>
      </c>
      <c r="J15" s="19">
        <f>SUM(J6:J8)</f>
        <v>75.499592226040505</v>
      </c>
      <c r="K15" s="20" t="s">
        <v>9</v>
      </c>
      <c r="L15" s="19">
        <f>SUM(L6:L8)</f>
        <v>74.568772425043306</v>
      </c>
      <c r="M15" s="18" t="s">
        <v>9</v>
      </c>
      <c r="N15" s="19">
        <f>SUM(N6:N8)</f>
        <v>73.574356338527096</v>
      </c>
      <c r="O15" s="18" t="s">
        <v>9</v>
      </c>
      <c r="P15" s="18">
        <f>SUM(P6:P8)</f>
        <v>72.393949301827661</v>
      </c>
      <c r="Q15" s="12"/>
      <c r="R15" s="13"/>
      <c r="S15" s="7"/>
      <c r="T15" s="2"/>
      <c r="U15" s="2"/>
      <c r="V15" s="17"/>
    </row>
    <row r="16" spans="1:22" ht="13.8" thickTop="1">
      <c r="A16" s="39">
        <v>2001</v>
      </c>
      <c r="B16" s="40"/>
      <c r="C16" s="39">
        <v>2002</v>
      </c>
      <c r="D16" s="40"/>
      <c r="E16" s="39">
        <v>2003</v>
      </c>
      <c r="F16" s="40"/>
      <c r="G16" s="44">
        <v>2004</v>
      </c>
      <c r="H16" s="40"/>
      <c r="I16" s="39">
        <v>2005</v>
      </c>
      <c r="J16" s="39"/>
      <c r="K16" s="38"/>
      <c r="L16" s="38"/>
      <c r="M16" s="38"/>
      <c r="N16" s="38"/>
      <c r="O16" s="38"/>
      <c r="P16" s="38"/>
      <c r="Q16" s="12"/>
      <c r="R16" s="21"/>
      <c r="S16" s="7"/>
      <c r="T16" s="2"/>
      <c r="U16" s="2"/>
      <c r="V16" s="17"/>
    </row>
    <row r="17" spans="1:21">
      <c r="A17" s="10" t="s">
        <v>7</v>
      </c>
      <c r="B17" s="11" t="s">
        <v>6</v>
      </c>
      <c r="C17" s="10" t="s">
        <v>7</v>
      </c>
      <c r="D17" s="11" t="s">
        <v>6</v>
      </c>
      <c r="E17" s="10" t="s">
        <v>7</v>
      </c>
      <c r="F17" s="11" t="s">
        <v>6</v>
      </c>
      <c r="G17" s="22" t="s">
        <v>7</v>
      </c>
      <c r="H17" s="11" t="s">
        <v>6</v>
      </c>
      <c r="I17" s="10" t="s">
        <v>7</v>
      </c>
      <c r="J17" s="10" t="s">
        <v>6</v>
      </c>
      <c r="K17" s="23"/>
      <c r="L17" s="23"/>
      <c r="M17" s="23"/>
      <c r="N17" s="23"/>
      <c r="O17" s="23"/>
      <c r="P17" s="23"/>
      <c r="Q17" s="12"/>
      <c r="R17" s="21"/>
      <c r="S17" s="7"/>
      <c r="T17" s="8"/>
      <c r="U17" s="2"/>
    </row>
    <row r="18" spans="1:21">
      <c r="A18" s="14">
        <v>0</v>
      </c>
      <c r="B18" s="15">
        <v>20.031090189486971</v>
      </c>
      <c r="C18" s="14">
        <v>0</v>
      </c>
      <c r="D18" s="15">
        <v>21.379361518980037</v>
      </c>
      <c r="E18" s="14">
        <v>0</v>
      </c>
      <c r="F18" s="15">
        <v>22.263930156335327</v>
      </c>
      <c r="G18" s="24">
        <v>0</v>
      </c>
      <c r="H18" s="15">
        <v>22.31364453909919</v>
      </c>
      <c r="I18" s="14">
        <v>0</v>
      </c>
      <c r="J18" s="14">
        <v>22.364178825103121</v>
      </c>
      <c r="K18" s="14"/>
      <c r="L18" s="14"/>
      <c r="M18" s="14"/>
      <c r="N18" s="14"/>
      <c r="O18" s="14"/>
      <c r="P18" s="14"/>
      <c r="Q18" s="2"/>
      <c r="R18" s="21"/>
      <c r="S18" s="7"/>
      <c r="T18" s="2"/>
      <c r="U18" s="2"/>
    </row>
    <row r="19" spans="1:21">
      <c r="A19" s="14"/>
      <c r="B19" s="15"/>
      <c r="C19" s="14"/>
      <c r="D19" s="15"/>
      <c r="E19" s="14">
        <v>5</v>
      </c>
      <c r="F19" s="15">
        <v>0.51995257362343239</v>
      </c>
      <c r="G19" s="24">
        <v>5</v>
      </c>
      <c r="H19" s="15">
        <v>0.794793509738422</v>
      </c>
      <c r="I19" s="14">
        <v>5</v>
      </c>
      <c r="J19" s="14">
        <v>0.88297562991190814</v>
      </c>
      <c r="K19" s="14"/>
      <c r="L19" s="14"/>
      <c r="M19" s="14"/>
      <c r="N19" s="14"/>
      <c r="O19" s="14"/>
      <c r="P19" s="14"/>
      <c r="Q19" s="2"/>
      <c r="R19" s="21"/>
      <c r="S19" s="7"/>
      <c r="T19" s="2"/>
      <c r="U19" s="2"/>
    </row>
    <row r="20" spans="1:21">
      <c r="A20" s="14">
        <v>8</v>
      </c>
      <c r="B20" s="15">
        <v>0.14374853887832548</v>
      </c>
      <c r="C20" s="14">
        <v>8</v>
      </c>
      <c r="D20" s="15">
        <v>0.14354021042841708</v>
      </c>
      <c r="E20" s="14">
        <v>8</v>
      </c>
      <c r="F20" s="15">
        <v>5.2500457240776302E-2</v>
      </c>
      <c r="G20" s="24">
        <v>8</v>
      </c>
      <c r="H20" s="15">
        <v>7.4039877863091449E-4</v>
      </c>
      <c r="I20" s="14">
        <v>8</v>
      </c>
      <c r="J20" s="14">
        <v>4.8447348798094208E-4</v>
      </c>
      <c r="K20" s="14"/>
      <c r="L20" s="14"/>
      <c r="M20" s="14"/>
      <c r="N20" s="14"/>
      <c r="O20" s="14"/>
      <c r="P20" s="14"/>
      <c r="Q20" s="2"/>
      <c r="R20" s="2"/>
      <c r="S20" s="25"/>
      <c r="T20" s="2"/>
      <c r="U20" s="2"/>
    </row>
    <row r="21" spans="1:21">
      <c r="A21" s="14">
        <v>10</v>
      </c>
      <c r="B21" s="15">
        <v>3.4088525745801688</v>
      </c>
      <c r="C21" s="14">
        <v>10</v>
      </c>
      <c r="D21" s="15">
        <v>18.169771139882723</v>
      </c>
      <c r="E21" s="14">
        <v>10</v>
      </c>
      <c r="F21" s="15">
        <v>19.813536697714568</v>
      </c>
      <c r="G21" s="24">
        <v>10</v>
      </c>
      <c r="H21" s="15">
        <v>19.082814261354052</v>
      </c>
      <c r="I21" s="14">
        <v>10</v>
      </c>
      <c r="J21" s="14">
        <v>18.983637432603672</v>
      </c>
      <c r="K21" s="14"/>
      <c r="L21" s="14"/>
      <c r="M21" s="14"/>
      <c r="N21" s="14"/>
      <c r="O21" s="14"/>
      <c r="P21" s="14"/>
      <c r="Q21" s="2"/>
      <c r="R21" s="2"/>
      <c r="S21" s="2"/>
      <c r="T21" s="2"/>
      <c r="U21" s="2"/>
    </row>
    <row r="22" spans="1:21">
      <c r="A22" s="14">
        <v>15</v>
      </c>
      <c r="B22" s="15">
        <v>50.061171820676961</v>
      </c>
      <c r="C22" s="14">
        <v>15</v>
      </c>
      <c r="D22" s="15">
        <v>35.44353530638903</v>
      </c>
      <c r="E22" s="14">
        <v>15</v>
      </c>
      <c r="F22" s="15">
        <v>36.398481207691617</v>
      </c>
      <c r="G22" s="24">
        <v>15</v>
      </c>
      <c r="H22" s="15">
        <v>36.663224782906227</v>
      </c>
      <c r="I22" s="14">
        <v>15</v>
      </c>
      <c r="J22" s="14">
        <v>36.704928214647921</v>
      </c>
      <c r="K22" s="14"/>
      <c r="L22" s="14"/>
      <c r="M22" s="14"/>
      <c r="N22" s="14"/>
      <c r="O22" s="14"/>
      <c r="P22" s="14"/>
      <c r="Q22" s="2"/>
      <c r="R22" s="2"/>
      <c r="S22" s="25"/>
      <c r="T22" s="2"/>
    </row>
    <row r="23" spans="1:21">
      <c r="A23" s="14">
        <v>20</v>
      </c>
      <c r="B23" s="15">
        <v>0.52647403343943855</v>
      </c>
      <c r="C23" s="14">
        <v>20</v>
      </c>
      <c r="D23" s="15">
        <v>0.43666169438535457</v>
      </c>
      <c r="E23" s="14">
        <v>20</v>
      </c>
      <c r="F23" s="15">
        <v>0.32999082543526276</v>
      </c>
      <c r="G23" s="24">
        <v>20</v>
      </c>
      <c r="H23" s="15">
        <v>1.8080402043645832E-2</v>
      </c>
      <c r="I23" s="14">
        <v>20</v>
      </c>
      <c r="J23" s="14">
        <v>2.2028287625554355E-3</v>
      </c>
      <c r="K23" s="14"/>
      <c r="L23" s="14"/>
      <c r="M23" s="14"/>
      <c r="N23" s="14"/>
      <c r="O23" s="14"/>
      <c r="P23" s="14"/>
      <c r="Q23" s="2"/>
      <c r="R23" s="2"/>
      <c r="S23" s="2"/>
      <c r="T23" s="2"/>
    </row>
    <row r="24" spans="1:21">
      <c r="A24" s="14">
        <v>25</v>
      </c>
      <c r="B24" s="15">
        <v>3.6697948659062361E-2</v>
      </c>
      <c r="C24" s="14">
        <v>25</v>
      </c>
      <c r="D24" s="15">
        <v>4.2669524719399034E-2</v>
      </c>
      <c r="E24" s="14">
        <v>25</v>
      </c>
      <c r="F24" s="15">
        <v>16.354697115996451</v>
      </c>
      <c r="G24" s="24">
        <v>25</v>
      </c>
      <c r="H24" s="15">
        <v>16.661984785115173</v>
      </c>
      <c r="I24" s="14">
        <v>25</v>
      </c>
      <c r="J24" s="14">
        <v>16.370006408594463</v>
      </c>
      <c r="K24" s="14"/>
      <c r="L24" s="14"/>
      <c r="M24" s="14"/>
      <c r="N24" s="14"/>
      <c r="O24" s="14"/>
      <c r="P24" s="14"/>
      <c r="Q24" s="2"/>
      <c r="R24" s="2"/>
      <c r="S24" s="2"/>
      <c r="T24" s="2"/>
    </row>
    <row r="25" spans="1:21">
      <c r="A25" s="14">
        <v>27.5</v>
      </c>
      <c r="B25" s="15">
        <v>20.897346338558346</v>
      </c>
      <c r="C25" s="14">
        <v>27</v>
      </c>
      <c r="D25" s="15">
        <v>19.960190639591829</v>
      </c>
      <c r="E25" s="14"/>
      <c r="F25" s="15"/>
      <c r="G25" s="24"/>
      <c r="H25" s="15"/>
      <c r="I25" s="14"/>
      <c r="J25" s="14"/>
      <c r="K25" s="14"/>
      <c r="L25" s="14"/>
      <c r="M25" s="14"/>
      <c r="N25" s="14"/>
      <c r="O25" s="14"/>
      <c r="P25" s="14"/>
      <c r="Q25" s="2"/>
      <c r="R25" s="2"/>
      <c r="S25" s="2"/>
      <c r="T25" s="2"/>
    </row>
    <row r="26" spans="1:21">
      <c r="A26" s="14">
        <v>28</v>
      </c>
      <c r="B26" s="15">
        <v>3.7845695217613398E-2</v>
      </c>
      <c r="C26" s="14">
        <v>28</v>
      </c>
      <c r="D26" s="15">
        <v>2.1504278065168185E-2</v>
      </c>
      <c r="E26" s="14">
        <v>28</v>
      </c>
      <c r="F26" s="15">
        <v>2.6338149807305618</v>
      </c>
      <c r="G26" s="24">
        <v>28</v>
      </c>
      <c r="H26" s="15">
        <v>2.71114596321351</v>
      </c>
      <c r="I26" s="14">
        <v>28</v>
      </c>
      <c r="J26" s="14">
        <v>2.7758634087801686</v>
      </c>
      <c r="K26" s="14"/>
      <c r="L26" s="14"/>
      <c r="M26" s="14"/>
      <c r="N26" s="14"/>
      <c r="O26" s="14"/>
      <c r="P26" s="14"/>
      <c r="Q26" s="2"/>
      <c r="R26" s="2"/>
      <c r="S26" s="2"/>
      <c r="T26" s="2"/>
    </row>
    <row r="27" spans="1:21">
      <c r="A27" s="14">
        <v>30.5</v>
      </c>
      <c r="B27" s="15">
        <v>2.935875814344417</v>
      </c>
      <c r="C27" s="14">
        <v>30</v>
      </c>
      <c r="D27" s="15">
        <v>2.682773236657463</v>
      </c>
      <c r="E27" s="14">
        <v>33</v>
      </c>
      <c r="F27" s="15">
        <v>0.97955948564104489</v>
      </c>
      <c r="G27" s="24">
        <v>33</v>
      </c>
      <c r="H27" s="15">
        <v>1.0318096037390274</v>
      </c>
      <c r="I27" s="14">
        <v>33</v>
      </c>
      <c r="J27" s="14">
        <v>1.1011107481239601</v>
      </c>
      <c r="K27" s="26"/>
      <c r="L27" s="26"/>
      <c r="M27" s="26"/>
      <c r="N27" s="26"/>
      <c r="O27" s="26"/>
      <c r="P27" s="26"/>
      <c r="Q27" s="2"/>
      <c r="R27" s="2"/>
      <c r="S27" s="2"/>
      <c r="T27" s="2"/>
    </row>
    <row r="28" spans="1:21">
      <c r="A28" s="14">
        <v>35.5</v>
      </c>
      <c r="B28" s="15">
        <v>1.1161332423048758</v>
      </c>
      <c r="C28" s="14">
        <v>35</v>
      </c>
      <c r="D28" s="15">
        <v>1.0336552637743945</v>
      </c>
      <c r="E28" s="14">
        <v>35</v>
      </c>
      <c r="F28" s="15">
        <v>0.57660411925673649</v>
      </c>
      <c r="G28" s="24">
        <v>35</v>
      </c>
      <c r="H28" s="15">
        <v>0.63734873044146623</v>
      </c>
      <c r="I28" s="14">
        <v>35</v>
      </c>
      <c r="J28" s="14">
        <v>0.70922527866862939</v>
      </c>
      <c r="K28" s="2"/>
      <c r="O28" s="2"/>
      <c r="P28" s="2"/>
      <c r="Q28" s="2"/>
      <c r="R28" s="27"/>
      <c r="S28" s="4"/>
      <c r="T28" s="4"/>
      <c r="U28" s="5"/>
    </row>
    <row r="29" spans="1:21">
      <c r="A29" s="14">
        <v>39.1</v>
      </c>
      <c r="B29" s="15">
        <v>0.64975890374373202</v>
      </c>
      <c r="C29" s="14">
        <v>38.6</v>
      </c>
      <c r="D29" s="15">
        <v>0.58898058889879079</v>
      </c>
      <c r="E29" s="14"/>
      <c r="F29" s="15"/>
      <c r="G29" s="28"/>
      <c r="H29" s="29"/>
      <c r="I29" s="14"/>
      <c r="J29" s="14"/>
      <c r="K29" s="2"/>
      <c r="O29" s="2"/>
      <c r="P29" s="2"/>
      <c r="Q29" s="2"/>
      <c r="R29" s="13"/>
      <c r="S29" s="7"/>
      <c r="T29" s="2"/>
    </row>
    <row r="30" spans="1:21" ht="13.8" thickBot="1">
      <c r="A30" s="18" t="s">
        <v>9</v>
      </c>
      <c r="B30" s="19">
        <f>SUM(B18:B22)</f>
        <v>73.644863123622429</v>
      </c>
      <c r="C30" s="18" t="s">
        <v>9</v>
      </c>
      <c r="D30" s="19">
        <f>SUM(D18:D22)</f>
        <v>75.136208175680196</v>
      </c>
      <c r="E30" s="18" t="s">
        <v>9</v>
      </c>
      <c r="F30" s="19">
        <f>SUM(F18:F22)</f>
        <v>79.048401092605715</v>
      </c>
      <c r="G30" s="18" t="s">
        <v>9</v>
      </c>
      <c r="H30" s="18">
        <f>SUM(H18:H22)</f>
        <v>78.855217491876516</v>
      </c>
      <c r="I30" s="18" t="s">
        <v>9</v>
      </c>
      <c r="J30" s="18">
        <f>SUM(J18:J22)</f>
        <v>78.936204575754601</v>
      </c>
      <c r="K30" s="3"/>
      <c r="L30" s="3"/>
      <c r="M30" s="3"/>
      <c r="N30" s="3"/>
      <c r="O30" s="2"/>
      <c r="P30" s="2"/>
      <c r="Q30" s="2"/>
      <c r="R30" s="27"/>
      <c r="S30" s="4"/>
      <c r="T30" s="2"/>
    </row>
    <row r="31" spans="1:21" ht="13.8" thickTop="1">
      <c r="A31" s="39">
        <v>2006</v>
      </c>
      <c r="B31" s="40"/>
      <c r="C31" s="39">
        <v>2007</v>
      </c>
      <c r="D31" s="40"/>
      <c r="E31" s="39">
        <v>2008</v>
      </c>
      <c r="F31" s="40"/>
      <c r="G31" s="44">
        <v>2009</v>
      </c>
      <c r="H31" s="40"/>
      <c r="I31" s="44">
        <v>2010</v>
      </c>
      <c r="J31" s="40"/>
      <c r="K31" s="42">
        <v>2011</v>
      </c>
      <c r="L31" s="43"/>
      <c r="M31" s="41">
        <v>2012</v>
      </c>
      <c r="N31" s="41"/>
      <c r="O31" s="38"/>
      <c r="P31" s="38"/>
      <c r="Q31" s="2"/>
      <c r="R31" s="13"/>
      <c r="S31" s="7"/>
      <c r="T31" s="2"/>
    </row>
    <row r="32" spans="1:21">
      <c r="A32" s="10" t="s">
        <v>7</v>
      </c>
      <c r="B32" s="11" t="s">
        <v>6</v>
      </c>
      <c r="C32" s="10" t="s">
        <v>7</v>
      </c>
      <c r="D32" s="11" t="s">
        <v>6</v>
      </c>
      <c r="E32" s="10" t="s">
        <v>7</v>
      </c>
      <c r="F32" s="11" t="s">
        <v>6</v>
      </c>
      <c r="G32" s="10" t="s">
        <v>7</v>
      </c>
      <c r="H32" s="11" t="s">
        <v>6</v>
      </c>
      <c r="I32" s="10" t="s">
        <v>7</v>
      </c>
      <c r="J32" s="11" t="s">
        <v>6</v>
      </c>
      <c r="K32" s="10" t="s">
        <v>7</v>
      </c>
      <c r="L32" s="11" t="s">
        <v>6</v>
      </c>
      <c r="M32" s="10" t="s">
        <v>7</v>
      </c>
      <c r="N32" s="10" t="s">
        <v>6</v>
      </c>
      <c r="O32" s="23"/>
      <c r="P32" s="23"/>
      <c r="Q32" s="2"/>
      <c r="R32" s="13"/>
      <c r="S32" s="7"/>
      <c r="T32" s="2"/>
    </row>
    <row r="33" spans="1:20">
      <c r="A33" s="14">
        <v>0</v>
      </c>
      <c r="B33" s="15">
        <v>22.931490596818431</v>
      </c>
      <c r="C33" s="14">
        <v>0</v>
      </c>
      <c r="D33" s="15">
        <v>22.699962958146401</v>
      </c>
      <c r="E33" s="14">
        <v>0</v>
      </c>
      <c r="F33" s="30">
        <v>24.781255173505134</v>
      </c>
      <c r="G33" s="14">
        <v>0</v>
      </c>
      <c r="H33" s="15">
        <v>26.354432594894163</v>
      </c>
      <c r="I33" s="14">
        <v>0</v>
      </c>
      <c r="J33" s="15">
        <v>25.4</v>
      </c>
      <c r="K33" s="14">
        <v>0</v>
      </c>
      <c r="L33" s="15">
        <v>25.963658036197778</v>
      </c>
      <c r="M33" s="14">
        <v>0</v>
      </c>
      <c r="N33" s="14">
        <v>25.424003642293279</v>
      </c>
      <c r="O33" s="14"/>
      <c r="P33" s="14"/>
      <c r="Q33" s="2"/>
      <c r="R33" s="13"/>
      <c r="S33" s="7"/>
      <c r="T33" s="2"/>
    </row>
    <row r="34" spans="1:20">
      <c r="A34" s="14">
        <v>5</v>
      </c>
      <c r="B34" s="15">
        <v>0.83205971810174262</v>
      </c>
      <c r="C34" s="14">
        <v>5</v>
      </c>
      <c r="D34" s="15">
        <v>0.8514933325153099</v>
      </c>
      <c r="E34" s="14">
        <v>5</v>
      </c>
      <c r="F34" s="15">
        <v>2.5391965966804948E-2</v>
      </c>
      <c r="G34" s="14">
        <v>5</v>
      </c>
      <c r="H34" s="15">
        <v>1.1117190685130916E-2</v>
      </c>
      <c r="I34" s="14"/>
      <c r="J34" s="15"/>
      <c r="K34" s="14"/>
      <c r="L34" s="15"/>
      <c r="M34" s="14"/>
      <c r="N34" s="14"/>
      <c r="O34" s="14"/>
      <c r="P34" s="14"/>
      <c r="Q34" s="2"/>
      <c r="R34" s="13"/>
      <c r="S34" s="7"/>
      <c r="T34" s="2"/>
    </row>
    <row r="35" spans="1:20">
      <c r="A35" s="14">
        <v>10</v>
      </c>
      <c r="B35" s="15">
        <v>18.6220411215876</v>
      </c>
      <c r="C35" s="14">
        <v>10</v>
      </c>
      <c r="D35" s="15">
        <v>18.87124725324675</v>
      </c>
      <c r="E35" s="14">
        <v>10</v>
      </c>
      <c r="F35" s="15">
        <v>18.398347008357685</v>
      </c>
      <c r="G35" s="14">
        <v>10</v>
      </c>
      <c r="H35" s="15">
        <v>19.115225364544955</v>
      </c>
      <c r="I35" s="14">
        <v>10</v>
      </c>
      <c r="J35" s="15">
        <v>19.2</v>
      </c>
      <c r="K35" s="14">
        <v>10</v>
      </c>
      <c r="L35" s="15">
        <v>18.868773966390918</v>
      </c>
      <c r="M35" s="14">
        <v>10</v>
      </c>
      <c r="N35" s="14">
        <v>18.915897353833966</v>
      </c>
      <c r="O35" s="14"/>
      <c r="P35" s="14"/>
      <c r="Q35" s="2"/>
      <c r="R35" s="13"/>
      <c r="S35" s="7"/>
      <c r="T35" s="2"/>
    </row>
    <row r="36" spans="1:20">
      <c r="A36" s="14">
        <v>15</v>
      </c>
      <c r="B36" s="15">
        <v>36.088389593148882</v>
      </c>
      <c r="C36" s="14">
        <v>15</v>
      </c>
      <c r="D36" s="15">
        <v>36.015988271716296</v>
      </c>
      <c r="E36" s="14">
        <v>15</v>
      </c>
      <c r="F36" s="15">
        <v>35.192839419265496</v>
      </c>
      <c r="G36" s="14">
        <v>15</v>
      </c>
      <c r="H36" s="15">
        <v>34.7716285677906</v>
      </c>
      <c r="I36" s="14">
        <v>15</v>
      </c>
      <c r="J36" s="15">
        <v>34.700000000000003</v>
      </c>
      <c r="K36" s="14">
        <v>15</v>
      </c>
      <c r="L36" s="15">
        <v>34.02969479860527</v>
      </c>
      <c r="M36" s="14">
        <v>15</v>
      </c>
      <c r="N36" s="14">
        <v>34.038502800195118</v>
      </c>
      <c r="O36" s="14"/>
      <c r="P36" s="14"/>
      <c r="Q36" s="2"/>
      <c r="R36" s="13"/>
      <c r="S36" s="7"/>
      <c r="T36" s="2"/>
    </row>
    <row r="37" spans="1:20">
      <c r="A37" s="14">
        <v>25</v>
      </c>
      <c r="B37" s="15">
        <v>16.44307485816984</v>
      </c>
      <c r="C37" s="14">
        <v>25</v>
      </c>
      <c r="D37" s="15">
        <v>16.406954048839939</v>
      </c>
      <c r="E37" s="14">
        <v>25</v>
      </c>
      <c r="F37" s="15">
        <v>16.476820110139396</v>
      </c>
      <c r="G37" s="14">
        <v>25</v>
      </c>
      <c r="H37" s="15">
        <v>15.406938682924448</v>
      </c>
      <c r="I37" s="14">
        <v>25</v>
      </c>
      <c r="J37" s="15">
        <v>16</v>
      </c>
      <c r="K37" s="14">
        <v>25</v>
      </c>
      <c r="L37" s="15">
        <v>16.182483429895967</v>
      </c>
      <c r="M37" s="14">
        <v>25</v>
      </c>
      <c r="N37" s="14">
        <v>16.296416207299831</v>
      </c>
      <c r="O37" s="14"/>
      <c r="P37" s="14"/>
      <c r="Q37" s="2"/>
      <c r="R37" s="13"/>
      <c r="S37" s="7"/>
      <c r="T37" s="2"/>
    </row>
    <row r="38" spans="1:20">
      <c r="A38" s="14">
        <v>28</v>
      </c>
      <c r="B38" s="15">
        <v>2.9564834516776552</v>
      </c>
      <c r="C38" s="14">
        <v>28</v>
      </c>
      <c r="D38" s="15">
        <v>2.9519284137818302</v>
      </c>
      <c r="E38" s="14">
        <v>28</v>
      </c>
      <c r="F38" s="15">
        <v>3.0017170377185365</v>
      </c>
      <c r="G38" s="14">
        <v>28</v>
      </c>
      <c r="H38" s="15">
        <v>2.649473739211889</v>
      </c>
      <c r="I38" s="14">
        <v>28</v>
      </c>
      <c r="J38" s="15">
        <v>2.9</v>
      </c>
      <c r="K38" s="14">
        <v>28</v>
      </c>
      <c r="L38" s="15">
        <v>3.0074284805473255</v>
      </c>
      <c r="M38" s="14">
        <v>28</v>
      </c>
      <c r="N38" s="14">
        <v>3.1879988357291174</v>
      </c>
      <c r="O38" s="14"/>
      <c r="P38" s="14"/>
      <c r="Q38" s="2"/>
      <c r="R38" s="13"/>
      <c r="S38" s="7"/>
      <c r="T38" s="2"/>
    </row>
    <row r="39" spans="1:20">
      <c r="A39" s="14">
        <v>33</v>
      </c>
      <c r="B39" s="15">
        <v>1.1473505708171567</v>
      </c>
      <c r="C39" s="14">
        <v>33</v>
      </c>
      <c r="D39" s="15">
        <v>1.167446453567391</v>
      </c>
      <c r="E39" s="14">
        <v>33</v>
      </c>
      <c r="F39" s="15">
        <v>1.1719981265922497</v>
      </c>
      <c r="G39" s="14">
        <v>33</v>
      </c>
      <c r="H39" s="15">
        <v>1.0113155833197214</v>
      </c>
      <c r="I39" s="14">
        <v>33</v>
      </c>
      <c r="J39" s="15">
        <v>1.1000000000000001</v>
      </c>
      <c r="K39" s="14">
        <v>33</v>
      </c>
      <c r="L39" s="15">
        <v>1.1654875165646008</v>
      </c>
      <c r="M39" s="14">
        <v>33</v>
      </c>
      <c r="N39" s="14">
        <v>1.2419112512274331</v>
      </c>
      <c r="O39" s="14"/>
      <c r="P39" s="14"/>
      <c r="Q39" s="2"/>
      <c r="R39" s="13"/>
      <c r="S39" s="7"/>
      <c r="T39" s="2"/>
    </row>
    <row r="40" spans="1:20">
      <c r="A40" s="14">
        <v>35</v>
      </c>
      <c r="B40" s="15">
        <v>0.72405273396417902</v>
      </c>
      <c r="C40" s="14">
        <v>35</v>
      </c>
      <c r="D40" s="15">
        <v>0.74186799405780457</v>
      </c>
      <c r="E40" s="14">
        <v>35</v>
      </c>
      <c r="F40" s="29">
        <v>0.68199797783889504</v>
      </c>
      <c r="G40" s="14">
        <v>35</v>
      </c>
      <c r="H40" s="15">
        <v>0.56234592638879488</v>
      </c>
      <c r="I40" s="14">
        <v>35</v>
      </c>
      <c r="J40" s="15">
        <v>0.6</v>
      </c>
      <c r="K40" s="14">
        <v>35</v>
      </c>
      <c r="L40" s="15">
        <v>0.63448061996733307</v>
      </c>
      <c r="M40" s="14">
        <v>35</v>
      </c>
      <c r="N40" s="14">
        <v>0.71393494026487769</v>
      </c>
      <c r="O40" s="14"/>
      <c r="P40" s="14"/>
      <c r="Q40" s="2"/>
      <c r="R40" s="13"/>
      <c r="S40" s="7"/>
      <c r="T40" s="2"/>
    </row>
    <row r="41" spans="1:20" ht="13.8" thickBot="1">
      <c r="A41" s="18" t="s">
        <v>9</v>
      </c>
      <c r="B41" s="19">
        <f>SUM(B33:B36)</f>
        <v>78.473981029656656</v>
      </c>
      <c r="C41" s="20" t="s">
        <v>9</v>
      </c>
      <c r="D41" s="19">
        <f>SUM(D33:D36)</f>
        <v>78.438691815624765</v>
      </c>
      <c r="E41" s="18" t="s">
        <v>9</v>
      </c>
      <c r="F41" s="19">
        <f>SUM(F33:F36)</f>
        <v>78.39783356709512</v>
      </c>
      <c r="G41" s="18" t="s">
        <v>9</v>
      </c>
      <c r="H41" s="19">
        <f>SUM(H33:H36)</f>
        <v>80.252403717914845</v>
      </c>
      <c r="I41" s="18" t="s">
        <v>9</v>
      </c>
      <c r="J41" s="19">
        <f>SUM(J33:J36)</f>
        <v>79.3</v>
      </c>
      <c r="K41" s="18" t="s">
        <v>9</v>
      </c>
      <c r="L41" s="19">
        <f>SUM(L33:L36)</f>
        <v>78.862126801193966</v>
      </c>
      <c r="M41" s="18" t="s">
        <v>9</v>
      </c>
      <c r="N41" s="18">
        <f>SUM(N33:N36)</f>
        <v>78.37840379632236</v>
      </c>
      <c r="O41" s="26"/>
      <c r="P41" s="26"/>
      <c r="Q41" s="2"/>
      <c r="R41" s="13"/>
      <c r="S41" s="7"/>
      <c r="T41" s="2"/>
    </row>
    <row r="42" spans="1:20" ht="16.2" thickTop="1">
      <c r="A42" s="39">
        <v>2013</v>
      </c>
      <c r="B42" s="39"/>
      <c r="C42" s="39">
        <v>2014</v>
      </c>
      <c r="D42" s="39"/>
      <c r="E42" s="39" t="s">
        <v>12</v>
      </c>
      <c r="F42" s="39"/>
      <c r="G42" s="39" t="s">
        <v>13</v>
      </c>
      <c r="H42" s="39"/>
      <c r="I42" s="39" t="s">
        <v>14</v>
      </c>
      <c r="J42" s="39"/>
      <c r="K42"/>
      <c r="L42"/>
      <c r="M42" s="38"/>
      <c r="N42" s="38"/>
      <c r="O42" s="38"/>
      <c r="P42" s="38"/>
      <c r="Q42" s="2"/>
      <c r="R42" s="13"/>
      <c r="S42" s="7"/>
      <c r="T42" s="2"/>
    </row>
    <row r="43" spans="1:20">
      <c r="A43" s="10" t="s">
        <v>7</v>
      </c>
      <c r="B43" s="10" t="s">
        <v>6</v>
      </c>
      <c r="C43" s="10" t="s">
        <v>7</v>
      </c>
      <c r="D43" s="10" t="s">
        <v>6</v>
      </c>
      <c r="E43" s="10" t="s">
        <v>7</v>
      </c>
      <c r="F43" s="10" t="s">
        <v>6</v>
      </c>
      <c r="G43" s="10" t="s">
        <v>7</v>
      </c>
      <c r="H43" s="10" t="s">
        <v>6</v>
      </c>
      <c r="I43" s="10" t="s">
        <v>7</v>
      </c>
      <c r="J43" s="10" t="s">
        <v>6</v>
      </c>
      <c r="K43"/>
      <c r="L43"/>
      <c r="M43" s="23"/>
      <c r="N43" s="23"/>
      <c r="O43" s="23"/>
      <c r="P43" s="23"/>
      <c r="Q43" s="2"/>
      <c r="R43" s="13"/>
      <c r="S43" s="7"/>
      <c r="T43" s="2"/>
    </row>
    <row r="44" spans="1:20">
      <c r="A44" s="14">
        <v>0</v>
      </c>
      <c r="B44" s="14">
        <v>25</v>
      </c>
      <c r="C44" s="14">
        <v>0</v>
      </c>
      <c r="D44" s="14">
        <v>24.2</v>
      </c>
      <c r="E44" s="14">
        <v>0</v>
      </c>
      <c r="F44" s="14">
        <v>24.39</v>
      </c>
      <c r="G44" s="14">
        <v>0</v>
      </c>
      <c r="H44" s="14">
        <v>23.78</v>
      </c>
      <c r="I44" s="14">
        <v>0</v>
      </c>
      <c r="J44" s="14">
        <v>22.8</v>
      </c>
      <c r="K44"/>
      <c r="L44"/>
      <c r="M44" s="14"/>
      <c r="N44" s="14"/>
      <c r="O44" s="14"/>
      <c r="P44" s="14"/>
      <c r="Q44" s="2"/>
      <c r="R44" s="13"/>
      <c r="S44" s="7"/>
      <c r="T44" s="2"/>
    </row>
    <row r="45" spans="1:20">
      <c r="A45" s="14">
        <v>10</v>
      </c>
      <c r="B45" s="14">
        <v>18.600000000000001</v>
      </c>
      <c r="C45" s="14">
        <v>10</v>
      </c>
      <c r="D45" s="14">
        <v>18.399999999999999</v>
      </c>
      <c r="E45" s="14">
        <v>10</v>
      </c>
      <c r="F45" s="14">
        <v>18.239999999999998</v>
      </c>
      <c r="G45" s="14">
        <v>10</v>
      </c>
      <c r="H45" s="14">
        <v>15.06</v>
      </c>
      <c r="I45" s="14">
        <v>10</v>
      </c>
      <c r="J45" s="14">
        <v>17.600000000000001</v>
      </c>
      <c r="K45"/>
      <c r="L45"/>
      <c r="M45" s="14"/>
      <c r="N45" s="14"/>
      <c r="O45" s="14"/>
      <c r="P45" s="14"/>
      <c r="Q45" s="2"/>
      <c r="R45" s="13"/>
      <c r="S45" s="7"/>
      <c r="T45" s="2"/>
    </row>
    <row r="46" spans="1:20">
      <c r="A46" s="14">
        <v>15</v>
      </c>
      <c r="B46" s="14">
        <v>28.6</v>
      </c>
      <c r="C46" s="14">
        <v>15</v>
      </c>
      <c r="D46" s="14">
        <v>28.9</v>
      </c>
      <c r="E46" s="14">
        <v>15</v>
      </c>
      <c r="F46" s="14">
        <v>34.200000000000003</v>
      </c>
      <c r="G46" s="14">
        <v>15</v>
      </c>
      <c r="H46" s="14">
        <v>34.51</v>
      </c>
      <c r="I46" s="14">
        <v>15</v>
      </c>
      <c r="J46" s="14">
        <v>34.700000000000003</v>
      </c>
      <c r="K46"/>
      <c r="L46"/>
      <c r="M46" s="14"/>
      <c r="N46" s="14"/>
      <c r="O46" s="14"/>
      <c r="P46" s="14"/>
      <c r="Q46" s="2"/>
      <c r="R46" s="13"/>
      <c r="S46" s="7"/>
      <c r="T46" s="2"/>
    </row>
    <row r="47" spans="1:20">
      <c r="A47" s="14"/>
      <c r="B47" s="14"/>
      <c r="C47" s="14"/>
      <c r="D47" s="14"/>
      <c r="E47" s="14">
        <v>20</v>
      </c>
      <c r="F47" s="14">
        <v>0.04</v>
      </c>
      <c r="G47" s="14">
        <v>20</v>
      </c>
      <c r="H47" s="14">
        <v>0.04</v>
      </c>
      <c r="I47" s="14">
        <v>20</v>
      </c>
      <c r="J47" s="14">
        <v>0.04</v>
      </c>
      <c r="K47"/>
      <c r="L47"/>
      <c r="M47" s="14"/>
      <c r="N47" s="14"/>
      <c r="O47" s="14"/>
      <c r="P47" s="14"/>
      <c r="Q47" s="2"/>
      <c r="R47" s="13"/>
      <c r="S47" s="7"/>
      <c r="T47" s="2"/>
    </row>
    <row r="48" spans="1:20">
      <c r="A48" s="14">
        <v>25</v>
      </c>
      <c r="B48" s="14">
        <v>16.3</v>
      </c>
      <c r="C48" s="14">
        <v>25</v>
      </c>
      <c r="D48" s="14">
        <v>16.600000000000001</v>
      </c>
      <c r="E48" s="14">
        <v>25</v>
      </c>
      <c r="F48" s="14">
        <v>17.43</v>
      </c>
      <c r="G48" s="14">
        <v>25</v>
      </c>
      <c r="H48" s="14">
        <v>17.8</v>
      </c>
      <c r="I48" s="14">
        <v>25</v>
      </c>
      <c r="J48" s="14">
        <v>18.399999999999999</v>
      </c>
      <c r="K48"/>
      <c r="L48"/>
      <c r="M48" s="14"/>
      <c r="N48" s="14"/>
      <c r="O48" s="14"/>
      <c r="P48" s="14"/>
      <c r="Q48" s="2"/>
      <c r="R48" s="13"/>
      <c r="S48" s="7"/>
      <c r="T48" s="2"/>
    </row>
    <row r="49" spans="1:20">
      <c r="A49" s="14">
        <v>28</v>
      </c>
      <c r="B49" s="14">
        <v>3.1</v>
      </c>
      <c r="C49" s="14">
        <v>28</v>
      </c>
      <c r="D49" s="14">
        <v>3.3</v>
      </c>
      <c r="E49" s="14">
        <v>28</v>
      </c>
      <c r="F49" s="14">
        <v>3.54</v>
      </c>
      <c r="G49" s="14">
        <v>28</v>
      </c>
      <c r="H49" s="14">
        <v>3.6</v>
      </c>
      <c r="I49" s="14">
        <v>28</v>
      </c>
      <c r="J49" s="14">
        <v>3.8</v>
      </c>
      <c r="K49"/>
      <c r="L49"/>
      <c r="M49" s="14"/>
      <c r="N49" s="14"/>
      <c r="O49" s="14"/>
      <c r="P49" s="14"/>
      <c r="Q49" s="2"/>
      <c r="R49" s="13"/>
      <c r="S49" s="7"/>
      <c r="T49" s="2"/>
    </row>
    <row r="50" spans="1:20">
      <c r="A50" s="14">
        <v>33</v>
      </c>
      <c r="B50" s="14">
        <v>1.2</v>
      </c>
      <c r="C50" s="14">
        <v>33</v>
      </c>
      <c r="D50" s="14">
        <v>1.3</v>
      </c>
      <c r="E50" s="14">
        <v>33</v>
      </c>
      <c r="F50" s="14">
        <v>1.34</v>
      </c>
      <c r="G50" s="14">
        <v>33</v>
      </c>
      <c r="H50" s="14">
        <v>1.39</v>
      </c>
      <c r="I50" s="14">
        <v>33</v>
      </c>
      <c r="J50" s="14">
        <v>1.5</v>
      </c>
      <c r="K50"/>
      <c r="L50"/>
      <c r="M50" s="14"/>
      <c r="N50" s="14"/>
      <c r="O50" s="14"/>
      <c r="P50" s="14"/>
      <c r="Q50" s="2"/>
      <c r="R50" s="13"/>
      <c r="S50" s="7"/>
      <c r="T50" s="2"/>
    </row>
    <row r="51" spans="1:20">
      <c r="A51" s="14">
        <v>35</v>
      </c>
      <c r="B51" s="14">
        <v>0.1</v>
      </c>
      <c r="C51" s="14">
        <v>35</v>
      </c>
      <c r="D51" s="14">
        <v>0.1</v>
      </c>
      <c r="E51" s="14">
        <v>35</v>
      </c>
      <c r="F51" s="14">
        <v>0.14000000000000001</v>
      </c>
      <c r="G51" s="14">
        <v>35</v>
      </c>
      <c r="H51" s="14">
        <v>0.14000000000000001</v>
      </c>
      <c r="I51" s="14">
        <v>35</v>
      </c>
      <c r="J51" s="14">
        <v>0.1</v>
      </c>
      <c r="K51"/>
      <c r="L51"/>
      <c r="M51" s="14"/>
      <c r="N51" s="14"/>
      <c r="O51" s="14"/>
      <c r="P51" s="14"/>
      <c r="Q51" s="2"/>
      <c r="R51" s="13"/>
      <c r="S51" s="7"/>
      <c r="T51" s="2"/>
    </row>
    <row r="52" spans="1:20">
      <c r="A52" s="14">
        <v>39.6</v>
      </c>
      <c r="B52" s="14">
        <v>0.6</v>
      </c>
      <c r="C52" s="14">
        <v>39.6</v>
      </c>
      <c r="D52" s="14">
        <v>0.7</v>
      </c>
      <c r="E52" s="14">
        <v>39.6</v>
      </c>
      <c r="F52" s="14">
        <v>0.68</v>
      </c>
      <c r="G52" s="14">
        <v>39.6</v>
      </c>
      <c r="H52" s="14">
        <v>0.68</v>
      </c>
      <c r="I52" s="14">
        <v>39.6</v>
      </c>
      <c r="J52" s="14">
        <v>0.68</v>
      </c>
      <c r="K52"/>
      <c r="L52"/>
      <c r="M52" s="14"/>
      <c r="N52" s="14"/>
      <c r="O52" s="14"/>
      <c r="P52" s="14"/>
      <c r="Q52" s="2"/>
      <c r="R52" s="13"/>
      <c r="S52" s="7"/>
      <c r="T52" s="2"/>
    </row>
    <row r="53" spans="1:20" ht="13.8" thickBot="1">
      <c r="A53" s="18" t="s">
        <v>9</v>
      </c>
      <c r="B53" s="18">
        <f>SUM(B44:B46)</f>
        <v>72.2</v>
      </c>
      <c r="C53" s="18" t="s">
        <v>9</v>
      </c>
      <c r="D53" s="18">
        <f>SUM(D44:D46)</f>
        <v>71.5</v>
      </c>
      <c r="E53" s="18" t="s">
        <v>9</v>
      </c>
      <c r="F53" s="18">
        <f>SUM(F44:F46)</f>
        <v>76.83</v>
      </c>
      <c r="G53" s="18" t="s">
        <v>9</v>
      </c>
      <c r="H53" s="18">
        <f>SUM(H44:H46)</f>
        <v>73.349999999999994</v>
      </c>
      <c r="I53" s="18" t="s">
        <v>9</v>
      </c>
      <c r="J53" s="18">
        <f>SUM(J44:J46)</f>
        <v>75.100000000000009</v>
      </c>
      <c r="K53"/>
      <c r="L53"/>
      <c r="M53" s="26"/>
      <c r="N53" s="26"/>
      <c r="O53" s="26"/>
      <c r="P53" s="26"/>
      <c r="Q53" s="2"/>
      <c r="R53" s="13"/>
      <c r="S53" s="7"/>
      <c r="T53" s="2"/>
    </row>
    <row r="54" spans="1:20" ht="16.2" thickTop="1">
      <c r="A54" s="39" t="s">
        <v>15</v>
      </c>
      <c r="B54" s="39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"/>
      <c r="R54" s="13"/>
      <c r="S54" s="7"/>
      <c r="T54" s="2"/>
    </row>
    <row r="55" spans="1:20">
      <c r="A55" s="10" t="s">
        <v>7</v>
      </c>
      <c r="B55" s="10" t="s">
        <v>6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"/>
      <c r="R55" s="13"/>
      <c r="S55" s="7"/>
      <c r="T55" s="2"/>
    </row>
    <row r="56" spans="1:20">
      <c r="A56" s="48">
        <v>0</v>
      </c>
      <c r="B56" s="14">
        <v>22.021761036057676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"/>
      <c r="R56" s="13"/>
      <c r="S56" s="7"/>
      <c r="T56" s="2"/>
    </row>
    <row r="57" spans="1:20">
      <c r="A57" s="48">
        <v>10</v>
      </c>
      <c r="B57" s="14">
        <v>16.5051101908475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"/>
      <c r="R57" s="13"/>
      <c r="S57" s="7"/>
      <c r="T57" s="2"/>
    </row>
    <row r="58" spans="1:20">
      <c r="A58" s="48">
        <v>12</v>
      </c>
      <c r="B58" s="14">
        <v>33.171305170533834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"/>
      <c r="R58" s="13"/>
      <c r="S58" s="7"/>
      <c r="T58" s="2"/>
    </row>
    <row r="59" spans="1:20">
      <c r="A59" s="48">
        <v>15</v>
      </c>
      <c r="B59" s="14">
        <v>1.1195609700596516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"/>
      <c r="R59" s="13"/>
      <c r="S59" s="7"/>
      <c r="T59" s="2"/>
    </row>
    <row r="60" spans="1:20">
      <c r="A60" s="48">
        <v>20</v>
      </c>
      <c r="B60" s="14">
        <v>4.2261939537671496E-2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"/>
      <c r="R60" s="13"/>
      <c r="S60" s="7"/>
      <c r="T60" s="2"/>
    </row>
    <row r="61" spans="1:20">
      <c r="A61" s="48">
        <v>22</v>
      </c>
      <c r="B61" s="14">
        <v>18.861636667808256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"/>
      <c r="R61" s="13"/>
      <c r="S61" s="7"/>
      <c r="T61" s="2"/>
    </row>
    <row r="62" spans="1:20">
      <c r="A62" s="48">
        <v>24</v>
      </c>
      <c r="B62" s="14">
        <v>5.8565873714030854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"/>
      <c r="R62" s="13"/>
      <c r="S62" s="7"/>
      <c r="T62" s="2"/>
    </row>
    <row r="63" spans="1:20">
      <c r="A63" s="48">
        <v>25</v>
      </c>
      <c r="B63" s="14">
        <v>2.262211624756845E-2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"/>
      <c r="R63" s="13"/>
      <c r="S63" s="7"/>
      <c r="T63" s="2"/>
    </row>
    <row r="64" spans="1:20">
      <c r="A64" s="48">
        <v>28</v>
      </c>
      <c r="B64" s="14">
        <v>1.4306682307945666E-3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"/>
      <c r="R64" s="13"/>
      <c r="S64" s="7"/>
      <c r="T64" s="2"/>
    </row>
    <row r="65" spans="1:20">
      <c r="A65" s="48">
        <v>32</v>
      </c>
      <c r="B65" s="14">
        <v>0.77982343681157218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"/>
      <c r="R65" s="13"/>
      <c r="S65" s="7"/>
      <c r="T65" s="2"/>
    </row>
    <row r="66" spans="1:20">
      <c r="A66" s="48">
        <v>35</v>
      </c>
      <c r="B66" s="14">
        <v>0.88300518052770016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"/>
      <c r="R66" s="13"/>
      <c r="S66" s="7"/>
      <c r="T66" s="2"/>
    </row>
    <row r="67" spans="1:20">
      <c r="A67" s="48">
        <v>37</v>
      </c>
      <c r="B67" s="14">
        <v>0.54734700264860914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"/>
      <c r="R67" s="13"/>
      <c r="S67" s="7"/>
      <c r="T67" s="2"/>
    </row>
    <row r="68" spans="1:20" ht="13.8" thickBot="1">
      <c r="A68" s="18" t="s">
        <v>9</v>
      </c>
      <c r="B68" s="18">
        <f>SUM(B56:B59)</f>
        <v>72.817737367498651</v>
      </c>
      <c r="K68" s="31"/>
      <c r="L68" s="31"/>
      <c r="M68" s="31"/>
      <c r="N68" s="31"/>
      <c r="O68" s="32"/>
      <c r="P68" s="32"/>
      <c r="Q68" s="2"/>
      <c r="R68" s="13"/>
      <c r="S68" s="7"/>
    </row>
    <row r="69" spans="1:20" ht="13.8" thickTop="1">
      <c r="A69" s="26"/>
      <c r="B69" s="26"/>
      <c r="K69" s="31"/>
      <c r="L69" s="31"/>
      <c r="M69" s="31"/>
      <c r="N69" s="31"/>
      <c r="O69" s="32"/>
      <c r="P69" s="32"/>
      <c r="Q69" s="2"/>
      <c r="R69" s="13"/>
      <c r="S69" s="7"/>
    </row>
    <row r="70" spans="1:20" ht="13.5" customHeight="1">
      <c r="A70" s="33" t="s">
        <v>10</v>
      </c>
      <c r="B70" s="34"/>
      <c r="C70" s="34"/>
      <c r="D70" s="34"/>
      <c r="E70" s="34"/>
      <c r="F70" s="34"/>
      <c r="G70" s="34"/>
      <c r="H70" s="34"/>
      <c r="I70" s="34"/>
      <c r="J70" s="34"/>
      <c r="O70" s="2"/>
      <c r="P70" s="2"/>
      <c r="Q70" s="2"/>
      <c r="R70" s="13"/>
      <c r="S70" s="7"/>
    </row>
    <row r="71" spans="1:20" ht="13.5" customHeight="1">
      <c r="A71" s="35" t="s">
        <v>11</v>
      </c>
      <c r="B71" s="36"/>
      <c r="C71" s="36"/>
      <c r="D71" s="36"/>
      <c r="E71" s="36"/>
      <c r="F71" s="36"/>
      <c r="G71" s="36"/>
      <c r="H71" s="36"/>
      <c r="I71" s="36"/>
      <c r="J71" s="36"/>
      <c r="O71" s="2"/>
      <c r="P71" s="2"/>
      <c r="Q71" s="2"/>
      <c r="R71" s="2"/>
      <c r="S71" s="2"/>
    </row>
    <row r="72" spans="1:20" ht="13.5" customHeight="1">
      <c r="A72" s="35" t="s">
        <v>17</v>
      </c>
      <c r="B72" s="36"/>
      <c r="C72" s="36"/>
      <c r="D72" s="36"/>
      <c r="E72" s="36"/>
      <c r="F72" s="36"/>
      <c r="G72" s="36"/>
      <c r="H72" s="36"/>
      <c r="I72" s="36"/>
      <c r="J72" s="36"/>
      <c r="O72" s="2"/>
      <c r="P72" s="2"/>
      <c r="Q72" s="2"/>
      <c r="R72" s="2"/>
      <c r="S72" s="2"/>
    </row>
    <row r="73" spans="1:20" ht="12.75" customHeight="1">
      <c r="A73" s="37" t="s">
        <v>8</v>
      </c>
      <c r="B73" s="31"/>
      <c r="C73" s="31"/>
      <c r="D73" s="31"/>
      <c r="E73" s="31"/>
      <c r="F73" s="31"/>
      <c r="G73" s="31"/>
      <c r="H73" s="31"/>
      <c r="I73" s="31"/>
      <c r="J73" s="31"/>
      <c r="Q73" s="2"/>
      <c r="R73" s="2"/>
      <c r="S73" s="2"/>
    </row>
    <row r="74" spans="1:20">
      <c r="R74" s="2"/>
      <c r="S74" s="2"/>
    </row>
    <row r="75" spans="1:20">
      <c r="R75" s="2"/>
      <c r="S75" s="2"/>
    </row>
  </sheetData>
  <mergeCells count="34">
    <mergeCell ref="A54:B54"/>
    <mergeCell ref="M42:N42"/>
    <mergeCell ref="O42:P42"/>
    <mergeCell ref="A1:B1"/>
    <mergeCell ref="A2:P2"/>
    <mergeCell ref="A4:B4"/>
    <mergeCell ref="C4:D4"/>
    <mergeCell ref="E4:F4"/>
    <mergeCell ref="G4:H4"/>
    <mergeCell ref="I4:J4"/>
    <mergeCell ref="K4:L4"/>
    <mergeCell ref="M4:N4"/>
    <mergeCell ref="O4:P4"/>
    <mergeCell ref="A42:B42"/>
    <mergeCell ref="C42:D42"/>
    <mergeCell ref="E42:F42"/>
    <mergeCell ref="G42:H42"/>
    <mergeCell ref="I42:J42"/>
    <mergeCell ref="G16:H16"/>
    <mergeCell ref="I16:J16"/>
    <mergeCell ref="K16:L16"/>
    <mergeCell ref="M16:N16"/>
    <mergeCell ref="O16:P16"/>
    <mergeCell ref="A31:B31"/>
    <mergeCell ref="C31:D31"/>
    <mergeCell ref="E31:F31"/>
    <mergeCell ref="A16:B16"/>
    <mergeCell ref="C16:D16"/>
    <mergeCell ref="E16:F16"/>
    <mergeCell ref="M31:N31"/>
    <mergeCell ref="O31:P31"/>
    <mergeCell ref="K31:L31"/>
    <mergeCell ref="I31:J31"/>
    <mergeCell ref="G31:H31"/>
  </mergeCells>
  <printOptions horizontalCentered="1"/>
  <pageMargins left="0.7" right="0.7" top="0.75" bottom="0.75" header="0.3" footer="0.3"/>
  <pageSetup scale="63" fitToHeight="0" orientation="portrait" r:id="rId1"/>
  <ignoredErrors>
    <ignoredError sqref="B41 P15 N15 L15 J15 J30 H30 F30 D30 B30 D41 F41 H41 J41 L41 N41 D53 H53 F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filers_rate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Austin, Lydia</dc:creator>
  <cp:lastModifiedBy>Airi, Nikhita</cp:lastModifiedBy>
  <cp:lastPrinted>2020-11-04T15:41:26Z</cp:lastPrinted>
  <dcterms:created xsi:type="dcterms:W3CDTF">2014-05-01T14:03:05Z</dcterms:created>
  <dcterms:modified xsi:type="dcterms:W3CDTF">2020-11-04T15:41:45Z</dcterms:modified>
</cp:coreProperties>
</file>