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Zwiefel\Desktop\"/>
    </mc:Choice>
  </mc:AlternateContent>
  <xr:revisionPtr revIDLastSave="0" documentId="13_ncr:1_{32B29F01-BD25-4758-B094-681D85E8B9AD}" xr6:coauthVersionLast="44" xr6:coauthVersionMax="44" xr10:uidLastSave="{00000000-0000-0000-0000-000000000000}"/>
  <bookViews>
    <workbookView xWindow="-32620" yWindow="-50" windowWidth="21600" windowHeight="11390" xr2:uid="{6361E6DE-7DD5-4E36-A4D2-CA275297AE5D}"/>
  </bookViews>
  <sheets>
    <sheet name="Percent" sheetId="1" r:id="rId1"/>
  </sheets>
  <definedNames>
    <definedName name="gtaxr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6" i="1" l="1"/>
  <c r="P25" i="1"/>
  <c r="P24" i="1"/>
  <c r="P23" i="1"/>
  <c r="P22" i="1"/>
  <c r="P21" i="1"/>
  <c r="P20" i="1"/>
  <c r="P19" i="1"/>
  <c r="P18" i="1"/>
  <c r="P17" i="1"/>
  <c r="P16" i="1"/>
  <c r="O26" i="1"/>
  <c r="O25" i="1"/>
  <c r="O24" i="1"/>
  <c r="O23" i="1"/>
  <c r="O22" i="1"/>
  <c r="O21" i="1"/>
  <c r="O20" i="1"/>
  <c r="O19" i="1"/>
  <c r="O18" i="1"/>
  <c r="O17" i="1"/>
  <c r="O16" i="1"/>
  <c r="O15" i="1"/>
  <c r="D25" i="1"/>
</calcChain>
</file>

<file path=xl/sharedStrings.xml><?xml version="1.0" encoding="utf-8"?>
<sst xmlns="http://schemas.openxmlformats.org/spreadsheetml/2006/main" count="92" uniqueCount="52">
  <si>
    <t>PRELIMINARY RESULTS</t>
  </si>
  <si>
    <t>http://www.taxpolicycenter.org</t>
  </si>
  <si>
    <t>Table T20-0075</t>
  </si>
  <si>
    <t>Federal Individual Income Tax Liability</t>
  </si>
  <si>
    <t>Former Vice President Biden's Tax Plan</t>
  </si>
  <si>
    <r>
      <t xml:space="preserve">Percentage of Tax Units by Adjusted Gross Income, 2016 </t>
    </r>
    <r>
      <rPr>
        <b/>
        <vertAlign val="superscript"/>
        <sz val="12"/>
        <rFont val="Calibri"/>
        <family val="2"/>
        <scheme val="minor"/>
      </rPr>
      <t>1</t>
    </r>
  </si>
  <si>
    <t>Baseline: Current Law</t>
  </si>
  <si>
    <t>Tax Units</t>
  </si>
  <si>
    <t>Percentage of Tax Units within Income Class</t>
  </si>
  <si>
    <t>Number (thousands)</t>
  </si>
  <si>
    <t>Percent of Total</t>
  </si>
  <si>
    <t>Individual Income Tax Liability (dollars)</t>
  </si>
  <si>
    <t>0 or Less</t>
  </si>
  <si>
    <t>More than 0 - 750</t>
  </si>
  <si>
    <t>More than 750 - 1,500</t>
  </si>
  <si>
    <t>More than 1,500 - 3,000</t>
  </si>
  <si>
    <t>More than 3,000 - 5,000</t>
  </si>
  <si>
    <t>More than 5,000 - 10,000</t>
  </si>
  <si>
    <t>More than 10,000 - 50,000</t>
  </si>
  <si>
    <t>More than 50,000</t>
  </si>
  <si>
    <r>
      <t xml:space="preserve">Expanded Cash Income Level (thousands of 2019 dollars) </t>
    </r>
    <r>
      <rPr>
        <b/>
        <vertAlign val="superscript"/>
        <sz val="10"/>
        <rFont val="Calibri"/>
        <family val="2"/>
      </rPr>
      <t>2</t>
    </r>
  </si>
  <si>
    <r>
      <t xml:space="preserve">Percent Change in After-Tax Income </t>
    </r>
    <r>
      <rPr>
        <b/>
        <vertAlign val="superscript"/>
        <sz val="10"/>
        <rFont val="Calibri"/>
        <family val="2"/>
      </rPr>
      <t>3</t>
    </r>
  </si>
  <si>
    <t>Share of Total Federal Tax Change</t>
  </si>
  <si>
    <t>Average Federal Tax Change ($)</t>
  </si>
  <si>
    <r>
      <t xml:space="preserve">Average Federal Tax Rate </t>
    </r>
    <r>
      <rPr>
        <b/>
        <vertAlign val="superscript"/>
        <sz val="10"/>
        <rFont val="Calibri"/>
        <family val="2"/>
      </rPr>
      <t>4</t>
    </r>
  </si>
  <si>
    <t>Change (% Points)</t>
  </si>
  <si>
    <t>Under the Proposal</t>
  </si>
  <si>
    <t>Less than 10</t>
  </si>
  <si>
    <t>*</t>
  </si>
  <si>
    <t>10-20</t>
  </si>
  <si>
    <t>20-30</t>
  </si>
  <si>
    <t>30-40</t>
  </si>
  <si>
    <t>40-50</t>
  </si>
  <si>
    <t>50-75</t>
  </si>
  <si>
    <t>75-100</t>
  </si>
  <si>
    <t>100-200</t>
  </si>
  <si>
    <t>200-500</t>
  </si>
  <si>
    <t>500-1,000</t>
  </si>
  <si>
    <t>More than 1,000</t>
  </si>
  <si>
    <t>All</t>
  </si>
  <si>
    <t>Source: Urban-Brookings Tax Policy Center Microsimulation Model (version 0920-1).</t>
  </si>
  <si>
    <t>Source: Urban-Brookings Tax Policy Center Microsimulation Model (version 0319-2).</t>
  </si>
  <si>
    <t>(1) Calendar year. Baseline is the law currently in place for 2016 as of March 17, 2020. Table shows federal individual income tax liability net of refundable credits.</t>
  </si>
  <si>
    <t>(1) Calendar year. Baseline is the law currently in place as of March 5, 2020. Includes provisions affecting individual income, payroll, and</t>
  </si>
  <si>
    <t xml:space="preserve">(2) Includes both filing and non-filing units but excludes those that are dependents of other tax units. Tax units with negative adjusted gross income are excluded from the lowest income class but are included in the totals. </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</si>
  <si>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</si>
  <si>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t xml:space="preserve">Addendum </t>
  </si>
  <si>
    <t>750 or less</t>
  </si>
  <si>
    <t>More than 750</t>
  </si>
  <si>
    <t>* Non-zero value rounded to zero</t>
  </si>
  <si>
    <t>Table T20-0236</t>
  </si>
  <si>
    <t>Adjusted Gross Income Level (thousands of current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</si>
</sst>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Times New Roman"/>
      <family val="1"/>
    </font>
    <font>
      <sz val="10"/>
      <name val="Times New Roman"/>
      <family val="1"/>
    </font>
    <font>
      <b/>
      <sz val="10"/>
      <name val="Calibri"/>
      <family val="2"/>
      <scheme val="minor"/>
    </font>
    <font>
      <sz val="10"/>
      <name val="Calibri"/>
      <family val="2"/>
      <scheme val="minor"/>
    </font>
    <font>
      <u/>
      <sz val="10"/>
      <color indexed="12"/>
      <name val="Arial"/>
      <family val="2"/>
    </font>
    <font>
      <u/>
      <sz val="10"/>
      <color indexed="12"/>
      <name val="Calibri"/>
      <family val="2"/>
      <scheme val="minor"/>
    </font>
    <font>
      <b/>
      <sz val="12"/>
      <name val="Calibri"/>
      <family val="2"/>
      <scheme val="minor"/>
    </font>
    <font>
      <b/>
      <vertAlign val="superscript"/>
      <sz val="12"/>
      <name val="Calibri"/>
      <family val="2"/>
      <scheme val="minor"/>
    </font>
    <font>
      <b/>
      <sz val="11"/>
      <name val="Calibri"/>
      <family val="2"/>
      <scheme val="minor"/>
    </font>
    <font>
      <b/>
      <vertAlign val="superscript"/>
      <sz val="10"/>
      <name val="Calibri"/>
      <family val="2"/>
    </font>
    <font>
      <sz val="10"/>
      <name val="Arial"/>
      <family val="2"/>
    </font>
  </fonts>
  <fills count="2">
    <fill>
      <patternFill patternType="none"/>
    </fill>
    <fill>
      <patternFill patternType="gray125"/>
    </fill>
  </fills>
  <borders count="7">
    <border>
      <left/>
      <right/>
      <top/>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10" fillId="0" borderId="0"/>
  </cellStyleXfs>
  <cellXfs count="51">
    <xf numFmtId="0" fontId="0" fillId="0" borderId="0" xfId="0"/>
    <xf numFmtId="15" fontId="2" fillId="0" borderId="0" xfId="2" quotePrefix="1" applyNumberFormat="1" applyFont="1" applyFill="1" applyAlignment="1">
      <alignment horizontal="left"/>
    </xf>
    <xf numFmtId="0" fontId="3" fillId="0" borderId="0" xfId="2" applyFont="1"/>
    <xf numFmtId="0" fontId="2" fillId="0" borderId="0" xfId="2" applyFont="1"/>
    <xf numFmtId="0" fontId="5" fillId="0" borderId="0" xfId="1" applyFont="1" applyAlignment="1" applyProtection="1">
      <alignment horizontal="right"/>
    </xf>
    <xf numFmtId="0" fontId="3" fillId="0" borderId="0" xfId="0" applyFont="1"/>
    <xf numFmtId="15" fontId="2" fillId="0" borderId="0" xfId="2" applyNumberFormat="1" applyFont="1"/>
    <xf numFmtId="0" fontId="6" fillId="0" borderId="0" xfId="2" applyFont="1" applyFill="1" applyAlignment="1">
      <alignment horizontal="centerContinuous"/>
    </xf>
    <xf numFmtId="0" fontId="6" fillId="0" borderId="1" xfId="2" applyFont="1" applyFill="1" applyBorder="1" applyAlignment="1">
      <alignment horizontal="centerContinuous"/>
    </xf>
    <xf numFmtId="0" fontId="3" fillId="0" borderId="0" xfId="2" applyFont="1" applyBorder="1"/>
    <xf numFmtId="0" fontId="2" fillId="0" borderId="0" xfId="2" applyFont="1" applyBorder="1" applyAlignment="1">
      <alignment wrapText="1"/>
    </xf>
    <xf numFmtId="0" fontId="3" fillId="0" borderId="1" xfId="2" applyFont="1" applyBorder="1"/>
    <xf numFmtId="0" fontId="8" fillId="0" borderId="0" xfId="2" applyFont="1" applyBorder="1" applyAlignment="1"/>
    <xf numFmtId="0" fontId="2" fillId="0" borderId="0" xfId="2" applyFont="1" applyBorder="1" applyAlignment="1">
      <alignment horizontal="center" vertical="center" wrapText="1"/>
    </xf>
    <xf numFmtId="0" fontId="2" fillId="0" borderId="0" xfId="2" applyFont="1" applyBorder="1" applyAlignment="1">
      <alignment vertical="center"/>
    </xf>
    <xf numFmtId="0" fontId="2" fillId="0" borderId="2" xfId="2" applyFont="1" applyBorder="1" applyAlignment="1">
      <alignment horizontal="center" vertical="center" wrapText="1"/>
    </xf>
    <xf numFmtId="0" fontId="3" fillId="0" borderId="2" xfId="3" applyFont="1" applyBorder="1" applyAlignment="1">
      <alignment horizontal="center" vertical="center" wrapText="1"/>
    </xf>
    <xf numFmtId="0" fontId="3" fillId="0" borderId="2" xfId="0" applyFont="1" applyBorder="1" applyAlignment="1">
      <alignment horizontal="center" vertical="center" wrapText="1"/>
    </xf>
    <xf numFmtId="0" fontId="3" fillId="0" borderId="0" xfId="3" applyFont="1" applyBorder="1" applyAlignment="1">
      <alignment horizontal="center" vertical="center" wrapText="1"/>
    </xf>
    <xf numFmtId="0" fontId="3" fillId="0" borderId="0" xfId="0" applyFont="1" applyBorder="1" applyAlignment="1">
      <alignment horizontal="center" vertical="center" wrapText="1"/>
    </xf>
    <xf numFmtId="0" fontId="3" fillId="0" borderId="0" xfId="3" applyFont="1" applyBorder="1" applyAlignment="1">
      <alignment horizontal="center"/>
    </xf>
    <xf numFmtId="0" fontId="2" fillId="0" borderId="0" xfId="2" applyFont="1" applyBorder="1" applyAlignment="1">
      <alignment vertical="center" wrapText="1"/>
    </xf>
    <xf numFmtId="49" fontId="2" fillId="0" borderId="0" xfId="2" applyNumberFormat="1" applyFont="1" applyAlignment="1">
      <alignment horizontal="right" indent="2"/>
    </xf>
    <xf numFmtId="0" fontId="3" fillId="0" borderId="0" xfId="2" applyFont="1" applyAlignment="1">
      <alignment horizontal="right" indent="2"/>
    </xf>
    <xf numFmtId="3" fontId="3" fillId="0" borderId="0" xfId="2" applyNumberFormat="1" applyFont="1" applyAlignment="1">
      <alignment horizontal="right" indent="2"/>
    </xf>
    <xf numFmtId="164" fontId="3" fillId="0" borderId="0" xfId="2" applyNumberFormat="1" applyFont="1" applyAlignment="1">
      <alignment horizontal="right" indent="2"/>
    </xf>
    <xf numFmtId="49" fontId="2" fillId="0" borderId="0" xfId="2" quotePrefix="1" applyNumberFormat="1" applyFont="1" applyAlignment="1">
      <alignment horizontal="right" indent="2"/>
    </xf>
    <xf numFmtId="0" fontId="3" fillId="0" borderId="6" xfId="2" applyFont="1" applyBorder="1"/>
    <xf numFmtId="0" fontId="3" fillId="0" borderId="0" xfId="2" applyFont="1" applyFill="1" applyBorder="1"/>
    <xf numFmtId="0" fontId="3" fillId="0" borderId="0" xfId="2" applyFont="1" applyFill="1" applyBorder="1" applyAlignment="1">
      <alignment horizontal="left"/>
    </xf>
    <xf numFmtId="0" fontId="3" fillId="0" borderId="0" xfId="2" applyFont="1" applyFill="1" applyBorder="1" applyAlignment="1">
      <alignment wrapText="1"/>
    </xf>
    <xf numFmtId="3" fontId="3" fillId="0" borderId="0" xfId="0" applyNumberFormat="1" applyFont="1"/>
    <xf numFmtId="0" fontId="3" fillId="0" borderId="0" xfId="2" applyFont="1" applyAlignment="1">
      <alignment horizontal="left" wrapText="1"/>
    </xf>
    <xf numFmtId="0" fontId="2" fillId="0" borderId="2" xfId="2" applyFont="1" applyBorder="1" applyAlignment="1">
      <alignment horizontal="center" vertical="center" wrapText="1"/>
    </xf>
    <xf numFmtId="0" fontId="2" fillId="0" borderId="0" xfId="2" applyFont="1" applyBorder="1" applyAlignment="1">
      <alignment horizontal="center" vertical="center" wrapText="1"/>
    </xf>
    <xf numFmtId="0" fontId="2" fillId="0" borderId="6" xfId="2" applyFont="1" applyBorder="1" applyAlignment="1">
      <alignment horizontal="center" vertical="center" wrapText="1"/>
    </xf>
    <xf numFmtId="0" fontId="2" fillId="0" borderId="0" xfId="0" applyFont="1" applyBorder="1" applyAlignment="1">
      <alignment horizontal="center" vertical="center" wrapText="1"/>
    </xf>
    <xf numFmtId="0" fontId="0" fillId="0" borderId="6" xfId="0" applyBorder="1" applyAlignment="1">
      <alignment horizontal="center" vertical="center" wrapText="1"/>
    </xf>
    <xf numFmtId="0" fontId="6" fillId="0" borderId="0" xfId="2" applyFont="1" applyFill="1" applyAlignment="1">
      <alignment horizontal="center"/>
    </xf>
    <xf numFmtId="0" fontId="6" fillId="0" borderId="0" xfId="2" applyFont="1" applyFill="1" applyAlignment="1">
      <alignment horizontal="center" wrapText="1"/>
    </xf>
    <xf numFmtId="0" fontId="2" fillId="0" borderId="3" xfId="0" applyFont="1" applyBorder="1" applyAlignment="1">
      <alignment horizontal="center" wrapText="1"/>
    </xf>
    <xf numFmtId="0" fontId="2" fillId="0" borderId="4" xfId="2"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2" applyFont="1" applyBorder="1" applyAlignment="1">
      <alignment horizontal="center"/>
    </xf>
    <xf numFmtId="0" fontId="2" fillId="0" borderId="6" xfId="2" applyFont="1" applyBorder="1" applyAlignment="1">
      <alignment horizontal="center"/>
    </xf>
    <xf numFmtId="0" fontId="2" fillId="0" borderId="6" xfId="2" applyFont="1" applyBorder="1" applyAlignment="1">
      <alignment horizontal="center" wrapText="1"/>
    </xf>
    <xf numFmtId="0" fontId="3" fillId="0" borderId="1" xfId="0" applyFont="1" applyBorder="1"/>
    <xf numFmtId="164" fontId="3" fillId="0" borderId="0" xfId="0" applyNumberFormat="1" applyFont="1"/>
    <xf numFmtId="0" fontId="3" fillId="0" borderId="6" xfId="0" applyFont="1" applyBorder="1"/>
    <xf numFmtId="164" fontId="3" fillId="0" borderId="0" xfId="0" applyNumberFormat="1" applyFont="1" applyAlignment="1">
      <alignment horizontal="right"/>
    </xf>
  </cellXfs>
  <cellStyles count="4">
    <cellStyle name="Hyperlink" xfId="1" builtinId="8"/>
    <cellStyle name="Normal" xfId="0" builtinId="0"/>
    <cellStyle name="Normal_Acc and Freeze Options" xfId="2" xr:uid="{588C5855-4578-407E-8227-D5092E8196D6}"/>
    <cellStyle name="Normal_BG suggestion" xfId="3" xr:uid="{96CC64E6-D4A6-4A90-BE75-837E23C71F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xpolicycenter.org/" TargetMode="External"/><Relationship Id="rId1"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440AA-93F6-491D-9C43-1455D4EC0F93}">
  <sheetPr>
    <pageSetUpPr fitToPage="1"/>
  </sheetPr>
  <dimension ref="A1:AM46"/>
  <sheetViews>
    <sheetView showGridLines="0" tabSelected="1" topLeftCell="A10" zoomScaleNormal="100" workbookViewId="0">
      <selection activeCell="M17" sqref="M17"/>
    </sheetView>
  </sheetViews>
  <sheetFormatPr defaultRowHeight="12.75" x14ac:dyDescent="0.2"/>
  <cols>
    <col min="1" max="1" width="21.83203125" style="5" customWidth="1"/>
    <col min="2" max="2" width="1.83203125" style="5" customWidth="1"/>
    <col min="3" max="4" width="13.83203125" style="5" customWidth="1"/>
    <col min="5" max="5" width="1.83203125" style="5" customWidth="1"/>
    <col min="6" max="13" width="13.83203125" style="5" customWidth="1"/>
    <col min="14" max="14" width="1.83203125" style="5" customWidth="1"/>
    <col min="15" max="16" width="13.83203125" style="5" customWidth="1"/>
    <col min="17" max="24" width="9.33203125" style="5"/>
    <col min="25" max="25" width="21.83203125" style="5" hidden="1" customWidth="1"/>
    <col min="26" max="26" width="1.83203125" style="5" hidden="1" customWidth="1"/>
    <col min="27" max="27" width="13.83203125" style="5" hidden="1" customWidth="1"/>
    <col min="28" max="28" width="1.83203125" style="5" hidden="1" customWidth="1"/>
    <col min="29" max="29" width="13.83203125" style="5" hidden="1" customWidth="1"/>
    <col min="30" max="30" width="1.83203125" style="5" hidden="1" customWidth="1"/>
    <col min="31" max="31" width="13.83203125" style="5" hidden="1" customWidth="1"/>
    <col min="32" max="32" width="1.83203125" style="5" hidden="1" customWidth="1"/>
    <col min="33" max="33" width="13.83203125" style="5" hidden="1" customWidth="1"/>
    <col min="34" max="34" width="1.83203125" style="5" hidden="1" customWidth="1"/>
    <col min="35" max="35" width="13.83203125" style="5" hidden="1" customWidth="1"/>
    <col min="36" max="36" width="1.83203125" style="5" hidden="1" customWidth="1"/>
    <col min="37" max="37" width="13.83203125" style="5" hidden="1" customWidth="1"/>
    <col min="38" max="38" width="1.83203125" style="5" hidden="1" customWidth="1"/>
    <col min="39" max="39" width="13.83203125" style="5" hidden="1" customWidth="1"/>
    <col min="40" max="254" width="9.33203125" style="5"/>
    <col min="255" max="255" width="21.83203125" style="5" customWidth="1"/>
    <col min="256" max="256" width="1.83203125" style="5" customWidth="1"/>
    <col min="257" max="257" width="13.83203125" style="5" customWidth="1"/>
    <col min="258" max="258" width="1.83203125" style="5" customWidth="1"/>
    <col min="259" max="259" width="13.83203125" style="5" customWidth="1"/>
    <col min="260" max="260" width="1.83203125" style="5" customWidth="1"/>
    <col min="261" max="261" width="13.83203125" style="5" customWidth="1"/>
    <col min="262" max="262" width="1.83203125" style="5" customWidth="1"/>
    <col min="263" max="263" width="13.83203125" style="5" customWidth="1"/>
    <col min="264" max="264" width="1.83203125" style="5" customWidth="1"/>
    <col min="265" max="265" width="13.83203125" style="5" customWidth="1"/>
    <col min="266" max="266" width="1.83203125" style="5" customWidth="1"/>
    <col min="267" max="267" width="13.83203125" style="5" customWidth="1"/>
    <col min="268" max="268" width="1.83203125" style="5" customWidth="1"/>
    <col min="269" max="269" width="13.83203125" style="5" customWidth="1"/>
    <col min="270" max="280" width="9.33203125" style="5"/>
    <col min="281" max="295" width="0" style="5" hidden="1" customWidth="1"/>
    <col min="296" max="510" width="9.33203125" style="5"/>
    <col min="511" max="511" width="21.83203125" style="5" customWidth="1"/>
    <col min="512" max="512" width="1.83203125" style="5" customWidth="1"/>
    <col min="513" max="513" width="13.83203125" style="5" customWidth="1"/>
    <col min="514" max="514" width="1.83203125" style="5" customWidth="1"/>
    <col min="515" max="515" width="13.83203125" style="5" customWidth="1"/>
    <col min="516" max="516" width="1.83203125" style="5" customWidth="1"/>
    <col min="517" max="517" width="13.83203125" style="5" customWidth="1"/>
    <col min="518" max="518" width="1.83203125" style="5" customWidth="1"/>
    <col min="519" max="519" width="13.83203125" style="5" customWidth="1"/>
    <col min="520" max="520" width="1.83203125" style="5" customWidth="1"/>
    <col min="521" max="521" width="13.83203125" style="5" customWidth="1"/>
    <col min="522" max="522" width="1.83203125" style="5" customWidth="1"/>
    <col min="523" max="523" width="13.83203125" style="5" customWidth="1"/>
    <col min="524" max="524" width="1.83203125" style="5" customWidth="1"/>
    <col min="525" max="525" width="13.83203125" style="5" customWidth="1"/>
    <col min="526" max="536" width="9.33203125" style="5"/>
    <col min="537" max="551" width="0" style="5" hidden="1" customWidth="1"/>
    <col min="552" max="766" width="9.33203125" style="5"/>
    <col min="767" max="767" width="21.83203125" style="5" customWidth="1"/>
    <col min="768" max="768" width="1.83203125" style="5" customWidth="1"/>
    <col min="769" max="769" width="13.83203125" style="5" customWidth="1"/>
    <col min="770" max="770" width="1.83203125" style="5" customWidth="1"/>
    <col min="771" max="771" width="13.83203125" style="5" customWidth="1"/>
    <col min="772" max="772" width="1.83203125" style="5" customWidth="1"/>
    <col min="773" max="773" width="13.83203125" style="5" customWidth="1"/>
    <col min="774" max="774" width="1.83203125" style="5" customWidth="1"/>
    <col min="775" max="775" width="13.83203125" style="5" customWidth="1"/>
    <col min="776" max="776" width="1.83203125" style="5" customWidth="1"/>
    <col min="777" max="777" width="13.83203125" style="5" customWidth="1"/>
    <col min="778" max="778" width="1.83203125" style="5" customWidth="1"/>
    <col min="779" max="779" width="13.83203125" style="5" customWidth="1"/>
    <col min="780" max="780" width="1.83203125" style="5" customWidth="1"/>
    <col min="781" max="781" width="13.83203125" style="5" customWidth="1"/>
    <col min="782" max="792" width="9.33203125" style="5"/>
    <col min="793" max="807" width="0" style="5" hidden="1" customWidth="1"/>
    <col min="808" max="1022" width="9.33203125" style="5"/>
    <col min="1023" max="1023" width="21.83203125" style="5" customWidth="1"/>
    <col min="1024" max="1024" width="1.83203125" style="5" customWidth="1"/>
    <col min="1025" max="1025" width="13.83203125" style="5" customWidth="1"/>
    <col min="1026" max="1026" width="1.83203125" style="5" customWidth="1"/>
    <col min="1027" max="1027" width="13.83203125" style="5" customWidth="1"/>
    <col min="1028" max="1028" width="1.83203125" style="5" customWidth="1"/>
    <col min="1029" max="1029" width="13.83203125" style="5" customWidth="1"/>
    <col min="1030" max="1030" width="1.83203125" style="5" customWidth="1"/>
    <col min="1031" max="1031" width="13.83203125" style="5" customWidth="1"/>
    <col min="1032" max="1032" width="1.83203125" style="5" customWidth="1"/>
    <col min="1033" max="1033" width="13.83203125" style="5" customWidth="1"/>
    <col min="1034" max="1034" width="1.83203125" style="5" customWidth="1"/>
    <col min="1035" max="1035" width="13.83203125" style="5" customWidth="1"/>
    <col min="1036" max="1036" width="1.83203125" style="5" customWidth="1"/>
    <col min="1037" max="1037" width="13.83203125" style="5" customWidth="1"/>
    <col min="1038" max="1048" width="9.33203125" style="5"/>
    <col min="1049" max="1063" width="0" style="5" hidden="1" customWidth="1"/>
    <col min="1064" max="1278" width="9.33203125" style="5"/>
    <col min="1279" max="1279" width="21.83203125" style="5" customWidth="1"/>
    <col min="1280" max="1280" width="1.83203125" style="5" customWidth="1"/>
    <col min="1281" max="1281" width="13.83203125" style="5" customWidth="1"/>
    <col min="1282" max="1282" width="1.83203125" style="5" customWidth="1"/>
    <col min="1283" max="1283" width="13.83203125" style="5" customWidth="1"/>
    <col min="1284" max="1284" width="1.83203125" style="5" customWidth="1"/>
    <col min="1285" max="1285" width="13.83203125" style="5" customWidth="1"/>
    <col min="1286" max="1286" width="1.83203125" style="5" customWidth="1"/>
    <col min="1287" max="1287" width="13.83203125" style="5" customWidth="1"/>
    <col min="1288" max="1288" width="1.83203125" style="5" customWidth="1"/>
    <col min="1289" max="1289" width="13.83203125" style="5" customWidth="1"/>
    <col min="1290" max="1290" width="1.83203125" style="5" customWidth="1"/>
    <col min="1291" max="1291" width="13.83203125" style="5" customWidth="1"/>
    <col min="1292" max="1292" width="1.83203125" style="5" customWidth="1"/>
    <col min="1293" max="1293" width="13.83203125" style="5" customWidth="1"/>
    <col min="1294" max="1304" width="9.33203125" style="5"/>
    <col min="1305" max="1319" width="0" style="5" hidden="1" customWidth="1"/>
    <col min="1320" max="1534" width="9.33203125" style="5"/>
    <col min="1535" max="1535" width="21.83203125" style="5" customWidth="1"/>
    <col min="1536" max="1536" width="1.83203125" style="5" customWidth="1"/>
    <col min="1537" max="1537" width="13.83203125" style="5" customWidth="1"/>
    <col min="1538" max="1538" width="1.83203125" style="5" customWidth="1"/>
    <col min="1539" max="1539" width="13.83203125" style="5" customWidth="1"/>
    <col min="1540" max="1540" width="1.83203125" style="5" customWidth="1"/>
    <col min="1541" max="1541" width="13.83203125" style="5" customWidth="1"/>
    <col min="1542" max="1542" width="1.83203125" style="5" customWidth="1"/>
    <col min="1543" max="1543" width="13.83203125" style="5" customWidth="1"/>
    <col min="1544" max="1544" width="1.83203125" style="5" customWidth="1"/>
    <col min="1545" max="1545" width="13.83203125" style="5" customWidth="1"/>
    <col min="1546" max="1546" width="1.83203125" style="5" customWidth="1"/>
    <col min="1547" max="1547" width="13.83203125" style="5" customWidth="1"/>
    <col min="1548" max="1548" width="1.83203125" style="5" customWidth="1"/>
    <col min="1549" max="1549" width="13.83203125" style="5" customWidth="1"/>
    <col min="1550" max="1560" width="9.33203125" style="5"/>
    <col min="1561" max="1575" width="0" style="5" hidden="1" customWidth="1"/>
    <col min="1576" max="1790" width="9.33203125" style="5"/>
    <col min="1791" max="1791" width="21.83203125" style="5" customWidth="1"/>
    <col min="1792" max="1792" width="1.83203125" style="5" customWidth="1"/>
    <col min="1793" max="1793" width="13.83203125" style="5" customWidth="1"/>
    <col min="1794" max="1794" width="1.83203125" style="5" customWidth="1"/>
    <col min="1795" max="1795" width="13.83203125" style="5" customWidth="1"/>
    <col min="1796" max="1796" width="1.83203125" style="5" customWidth="1"/>
    <col min="1797" max="1797" width="13.83203125" style="5" customWidth="1"/>
    <col min="1798" max="1798" width="1.83203125" style="5" customWidth="1"/>
    <col min="1799" max="1799" width="13.83203125" style="5" customWidth="1"/>
    <col min="1800" max="1800" width="1.83203125" style="5" customWidth="1"/>
    <col min="1801" max="1801" width="13.83203125" style="5" customWidth="1"/>
    <col min="1802" max="1802" width="1.83203125" style="5" customWidth="1"/>
    <col min="1803" max="1803" width="13.83203125" style="5" customWidth="1"/>
    <col min="1804" max="1804" width="1.83203125" style="5" customWidth="1"/>
    <col min="1805" max="1805" width="13.83203125" style="5" customWidth="1"/>
    <col min="1806" max="1816" width="9.33203125" style="5"/>
    <col min="1817" max="1831" width="0" style="5" hidden="1" customWidth="1"/>
    <col min="1832" max="2046" width="9.33203125" style="5"/>
    <col min="2047" max="2047" width="21.83203125" style="5" customWidth="1"/>
    <col min="2048" max="2048" width="1.83203125" style="5" customWidth="1"/>
    <col min="2049" max="2049" width="13.83203125" style="5" customWidth="1"/>
    <col min="2050" max="2050" width="1.83203125" style="5" customWidth="1"/>
    <col min="2051" max="2051" width="13.83203125" style="5" customWidth="1"/>
    <col min="2052" max="2052" width="1.83203125" style="5" customWidth="1"/>
    <col min="2053" max="2053" width="13.83203125" style="5" customWidth="1"/>
    <col min="2054" max="2054" width="1.83203125" style="5" customWidth="1"/>
    <col min="2055" max="2055" width="13.83203125" style="5" customWidth="1"/>
    <col min="2056" max="2056" width="1.83203125" style="5" customWidth="1"/>
    <col min="2057" max="2057" width="13.83203125" style="5" customWidth="1"/>
    <col min="2058" max="2058" width="1.83203125" style="5" customWidth="1"/>
    <col min="2059" max="2059" width="13.83203125" style="5" customWidth="1"/>
    <col min="2060" max="2060" width="1.83203125" style="5" customWidth="1"/>
    <col min="2061" max="2061" width="13.83203125" style="5" customWidth="1"/>
    <col min="2062" max="2072" width="9.33203125" style="5"/>
    <col min="2073" max="2087" width="0" style="5" hidden="1" customWidth="1"/>
    <col min="2088" max="2302" width="9.33203125" style="5"/>
    <col min="2303" max="2303" width="21.83203125" style="5" customWidth="1"/>
    <col min="2304" max="2304" width="1.83203125" style="5" customWidth="1"/>
    <col min="2305" max="2305" width="13.83203125" style="5" customWidth="1"/>
    <col min="2306" max="2306" width="1.83203125" style="5" customWidth="1"/>
    <col min="2307" max="2307" width="13.83203125" style="5" customWidth="1"/>
    <col min="2308" max="2308" width="1.83203125" style="5" customWidth="1"/>
    <col min="2309" max="2309" width="13.83203125" style="5" customWidth="1"/>
    <col min="2310" max="2310" width="1.83203125" style="5" customWidth="1"/>
    <col min="2311" max="2311" width="13.83203125" style="5" customWidth="1"/>
    <col min="2312" max="2312" width="1.83203125" style="5" customWidth="1"/>
    <col min="2313" max="2313" width="13.83203125" style="5" customWidth="1"/>
    <col min="2314" max="2314" width="1.83203125" style="5" customWidth="1"/>
    <col min="2315" max="2315" width="13.83203125" style="5" customWidth="1"/>
    <col min="2316" max="2316" width="1.83203125" style="5" customWidth="1"/>
    <col min="2317" max="2317" width="13.83203125" style="5" customWidth="1"/>
    <col min="2318" max="2328" width="9.33203125" style="5"/>
    <col min="2329" max="2343" width="0" style="5" hidden="1" customWidth="1"/>
    <col min="2344" max="2558" width="9.33203125" style="5"/>
    <col min="2559" max="2559" width="21.83203125" style="5" customWidth="1"/>
    <col min="2560" max="2560" width="1.83203125" style="5" customWidth="1"/>
    <col min="2561" max="2561" width="13.83203125" style="5" customWidth="1"/>
    <col min="2562" max="2562" width="1.83203125" style="5" customWidth="1"/>
    <col min="2563" max="2563" width="13.83203125" style="5" customWidth="1"/>
    <col min="2564" max="2564" width="1.83203125" style="5" customWidth="1"/>
    <col min="2565" max="2565" width="13.83203125" style="5" customWidth="1"/>
    <col min="2566" max="2566" width="1.83203125" style="5" customWidth="1"/>
    <col min="2567" max="2567" width="13.83203125" style="5" customWidth="1"/>
    <col min="2568" max="2568" width="1.83203125" style="5" customWidth="1"/>
    <col min="2569" max="2569" width="13.83203125" style="5" customWidth="1"/>
    <col min="2570" max="2570" width="1.83203125" style="5" customWidth="1"/>
    <col min="2571" max="2571" width="13.83203125" style="5" customWidth="1"/>
    <col min="2572" max="2572" width="1.83203125" style="5" customWidth="1"/>
    <col min="2573" max="2573" width="13.83203125" style="5" customWidth="1"/>
    <col min="2574" max="2584" width="9.33203125" style="5"/>
    <col min="2585" max="2599" width="0" style="5" hidden="1" customWidth="1"/>
    <col min="2600" max="2814" width="9.33203125" style="5"/>
    <col min="2815" max="2815" width="21.83203125" style="5" customWidth="1"/>
    <col min="2816" max="2816" width="1.83203125" style="5" customWidth="1"/>
    <col min="2817" max="2817" width="13.83203125" style="5" customWidth="1"/>
    <col min="2818" max="2818" width="1.83203125" style="5" customWidth="1"/>
    <col min="2819" max="2819" width="13.83203125" style="5" customWidth="1"/>
    <col min="2820" max="2820" width="1.83203125" style="5" customWidth="1"/>
    <col min="2821" max="2821" width="13.83203125" style="5" customWidth="1"/>
    <col min="2822" max="2822" width="1.83203125" style="5" customWidth="1"/>
    <col min="2823" max="2823" width="13.83203125" style="5" customWidth="1"/>
    <col min="2824" max="2824" width="1.83203125" style="5" customWidth="1"/>
    <col min="2825" max="2825" width="13.83203125" style="5" customWidth="1"/>
    <col min="2826" max="2826" width="1.83203125" style="5" customWidth="1"/>
    <col min="2827" max="2827" width="13.83203125" style="5" customWidth="1"/>
    <col min="2828" max="2828" width="1.83203125" style="5" customWidth="1"/>
    <col min="2829" max="2829" width="13.83203125" style="5" customWidth="1"/>
    <col min="2830" max="2840" width="9.33203125" style="5"/>
    <col min="2841" max="2855" width="0" style="5" hidden="1" customWidth="1"/>
    <col min="2856" max="3070" width="9.33203125" style="5"/>
    <col min="3071" max="3071" width="21.83203125" style="5" customWidth="1"/>
    <col min="3072" max="3072" width="1.83203125" style="5" customWidth="1"/>
    <col min="3073" max="3073" width="13.83203125" style="5" customWidth="1"/>
    <col min="3074" max="3074" width="1.83203125" style="5" customWidth="1"/>
    <col min="3075" max="3075" width="13.83203125" style="5" customWidth="1"/>
    <col min="3076" max="3076" width="1.83203125" style="5" customWidth="1"/>
    <col min="3077" max="3077" width="13.83203125" style="5" customWidth="1"/>
    <col min="3078" max="3078" width="1.83203125" style="5" customWidth="1"/>
    <col min="3079" max="3079" width="13.83203125" style="5" customWidth="1"/>
    <col min="3080" max="3080" width="1.83203125" style="5" customWidth="1"/>
    <col min="3081" max="3081" width="13.83203125" style="5" customWidth="1"/>
    <col min="3082" max="3082" width="1.83203125" style="5" customWidth="1"/>
    <col min="3083" max="3083" width="13.83203125" style="5" customWidth="1"/>
    <col min="3084" max="3084" width="1.83203125" style="5" customWidth="1"/>
    <col min="3085" max="3085" width="13.83203125" style="5" customWidth="1"/>
    <col min="3086" max="3096" width="9.33203125" style="5"/>
    <col min="3097" max="3111" width="0" style="5" hidden="1" customWidth="1"/>
    <col min="3112" max="3326" width="9.33203125" style="5"/>
    <col min="3327" max="3327" width="21.83203125" style="5" customWidth="1"/>
    <col min="3328" max="3328" width="1.83203125" style="5" customWidth="1"/>
    <col min="3329" max="3329" width="13.83203125" style="5" customWidth="1"/>
    <col min="3330" max="3330" width="1.83203125" style="5" customWidth="1"/>
    <col min="3331" max="3331" width="13.83203125" style="5" customWidth="1"/>
    <col min="3332" max="3332" width="1.83203125" style="5" customWidth="1"/>
    <col min="3333" max="3333" width="13.83203125" style="5" customWidth="1"/>
    <col min="3334" max="3334" width="1.83203125" style="5" customWidth="1"/>
    <col min="3335" max="3335" width="13.83203125" style="5" customWidth="1"/>
    <col min="3336" max="3336" width="1.83203125" style="5" customWidth="1"/>
    <col min="3337" max="3337" width="13.83203125" style="5" customWidth="1"/>
    <col min="3338" max="3338" width="1.83203125" style="5" customWidth="1"/>
    <col min="3339" max="3339" width="13.83203125" style="5" customWidth="1"/>
    <col min="3340" max="3340" width="1.83203125" style="5" customWidth="1"/>
    <col min="3341" max="3341" width="13.83203125" style="5" customWidth="1"/>
    <col min="3342" max="3352" width="9.33203125" style="5"/>
    <col min="3353" max="3367" width="0" style="5" hidden="1" customWidth="1"/>
    <col min="3368" max="3582" width="9.33203125" style="5"/>
    <col min="3583" max="3583" width="21.83203125" style="5" customWidth="1"/>
    <col min="3584" max="3584" width="1.83203125" style="5" customWidth="1"/>
    <col min="3585" max="3585" width="13.83203125" style="5" customWidth="1"/>
    <col min="3586" max="3586" width="1.83203125" style="5" customWidth="1"/>
    <col min="3587" max="3587" width="13.83203125" style="5" customWidth="1"/>
    <col min="3588" max="3588" width="1.83203125" style="5" customWidth="1"/>
    <col min="3589" max="3589" width="13.83203125" style="5" customWidth="1"/>
    <col min="3590" max="3590" width="1.83203125" style="5" customWidth="1"/>
    <col min="3591" max="3591" width="13.83203125" style="5" customWidth="1"/>
    <col min="3592" max="3592" width="1.83203125" style="5" customWidth="1"/>
    <col min="3593" max="3593" width="13.83203125" style="5" customWidth="1"/>
    <col min="3594" max="3594" width="1.83203125" style="5" customWidth="1"/>
    <col min="3595" max="3595" width="13.83203125" style="5" customWidth="1"/>
    <col min="3596" max="3596" width="1.83203125" style="5" customWidth="1"/>
    <col min="3597" max="3597" width="13.83203125" style="5" customWidth="1"/>
    <col min="3598" max="3608" width="9.33203125" style="5"/>
    <col min="3609" max="3623" width="0" style="5" hidden="1" customWidth="1"/>
    <col min="3624" max="3838" width="9.33203125" style="5"/>
    <col min="3839" max="3839" width="21.83203125" style="5" customWidth="1"/>
    <col min="3840" max="3840" width="1.83203125" style="5" customWidth="1"/>
    <col min="3841" max="3841" width="13.83203125" style="5" customWidth="1"/>
    <col min="3842" max="3842" width="1.83203125" style="5" customWidth="1"/>
    <col min="3843" max="3843" width="13.83203125" style="5" customWidth="1"/>
    <col min="3844" max="3844" width="1.83203125" style="5" customWidth="1"/>
    <col min="3845" max="3845" width="13.83203125" style="5" customWidth="1"/>
    <col min="3846" max="3846" width="1.83203125" style="5" customWidth="1"/>
    <col min="3847" max="3847" width="13.83203125" style="5" customWidth="1"/>
    <col min="3848" max="3848" width="1.83203125" style="5" customWidth="1"/>
    <col min="3849" max="3849" width="13.83203125" style="5" customWidth="1"/>
    <col min="3850" max="3850" width="1.83203125" style="5" customWidth="1"/>
    <col min="3851" max="3851" width="13.83203125" style="5" customWidth="1"/>
    <col min="3852" max="3852" width="1.83203125" style="5" customWidth="1"/>
    <col min="3853" max="3853" width="13.83203125" style="5" customWidth="1"/>
    <col min="3854" max="3864" width="9.33203125" style="5"/>
    <col min="3865" max="3879" width="0" style="5" hidden="1" customWidth="1"/>
    <col min="3880" max="4094" width="9.33203125" style="5"/>
    <col min="4095" max="4095" width="21.83203125" style="5" customWidth="1"/>
    <col min="4096" max="4096" width="1.83203125" style="5" customWidth="1"/>
    <col min="4097" max="4097" width="13.83203125" style="5" customWidth="1"/>
    <col min="4098" max="4098" width="1.83203125" style="5" customWidth="1"/>
    <col min="4099" max="4099" width="13.83203125" style="5" customWidth="1"/>
    <col min="4100" max="4100" width="1.83203125" style="5" customWidth="1"/>
    <col min="4101" max="4101" width="13.83203125" style="5" customWidth="1"/>
    <col min="4102" max="4102" width="1.83203125" style="5" customWidth="1"/>
    <col min="4103" max="4103" width="13.83203125" style="5" customWidth="1"/>
    <col min="4104" max="4104" width="1.83203125" style="5" customWidth="1"/>
    <col min="4105" max="4105" width="13.83203125" style="5" customWidth="1"/>
    <col min="4106" max="4106" width="1.83203125" style="5" customWidth="1"/>
    <col min="4107" max="4107" width="13.83203125" style="5" customWidth="1"/>
    <col min="4108" max="4108" width="1.83203125" style="5" customWidth="1"/>
    <col min="4109" max="4109" width="13.83203125" style="5" customWidth="1"/>
    <col min="4110" max="4120" width="9.33203125" style="5"/>
    <col min="4121" max="4135" width="0" style="5" hidden="1" customWidth="1"/>
    <col min="4136" max="4350" width="9.33203125" style="5"/>
    <col min="4351" max="4351" width="21.83203125" style="5" customWidth="1"/>
    <col min="4352" max="4352" width="1.83203125" style="5" customWidth="1"/>
    <col min="4353" max="4353" width="13.83203125" style="5" customWidth="1"/>
    <col min="4354" max="4354" width="1.83203125" style="5" customWidth="1"/>
    <col min="4355" max="4355" width="13.83203125" style="5" customWidth="1"/>
    <col min="4356" max="4356" width="1.83203125" style="5" customWidth="1"/>
    <col min="4357" max="4357" width="13.83203125" style="5" customWidth="1"/>
    <col min="4358" max="4358" width="1.83203125" style="5" customWidth="1"/>
    <col min="4359" max="4359" width="13.83203125" style="5" customWidth="1"/>
    <col min="4360" max="4360" width="1.83203125" style="5" customWidth="1"/>
    <col min="4361" max="4361" width="13.83203125" style="5" customWidth="1"/>
    <col min="4362" max="4362" width="1.83203125" style="5" customWidth="1"/>
    <col min="4363" max="4363" width="13.83203125" style="5" customWidth="1"/>
    <col min="4364" max="4364" width="1.83203125" style="5" customWidth="1"/>
    <col min="4365" max="4365" width="13.83203125" style="5" customWidth="1"/>
    <col min="4366" max="4376" width="9.33203125" style="5"/>
    <col min="4377" max="4391" width="0" style="5" hidden="1" customWidth="1"/>
    <col min="4392" max="4606" width="9.33203125" style="5"/>
    <col min="4607" max="4607" width="21.83203125" style="5" customWidth="1"/>
    <col min="4608" max="4608" width="1.83203125" style="5" customWidth="1"/>
    <col min="4609" max="4609" width="13.83203125" style="5" customWidth="1"/>
    <col min="4610" max="4610" width="1.83203125" style="5" customWidth="1"/>
    <col min="4611" max="4611" width="13.83203125" style="5" customWidth="1"/>
    <col min="4612" max="4612" width="1.83203125" style="5" customWidth="1"/>
    <col min="4613" max="4613" width="13.83203125" style="5" customWidth="1"/>
    <col min="4614" max="4614" width="1.83203125" style="5" customWidth="1"/>
    <col min="4615" max="4615" width="13.83203125" style="5" customWidth="1"/>
    <col min="4616" max="4616" width="1.83203125" style="5" customWidth="1"/>
    <col min="4617" max="4617" width="13.83203125" style="5" customWidth="1"/>
    <col min="4618" max="4618" width="1.83203125" style="5" customWidth="1"/>
    <col min="4619" max="4619" width="13.83203125" style="5" customWidth="1"/>
    <col min="4620" max="4620" width="1.83203125" style="5" customWidth="1"/>
    <col min="4621" max="4621" width="13.83203125" style="5" customWidth="1"/>
    <col min="4622" max="4632" width="9.33203125" style="5"/>
    <col min="4633" max="4647" width="0" style="5" hidden="1" customWidth="1"/>
    <col min="4648" max="4862" width="9.33203125" style="5"/>
    <col min="4863" max="4863" width="21.83203125" style="5" customWidth="1"/>
    <col min="4864" max="4864" width="1.83203125" style="5" customWidth="1"/>
    <col min="4865" max="4865" width="13.83203125" style="5" customWidth="1"/>
    <col min="4866" max="4866" width="1.83203125" style="5" customWidth="1"/>
    <col min="4867" max="4867" width="13.83203125" style="5" customWidth="1"/>
    <col min="4868" max="4868" width="1.83203125" style="5" customWidth="1"/>
    <col min="4869" max="4869" width="13.83203125" style="5" customWidth="1"/>
    <col min="4870" max="4870" width="1.83203125" style="5" customWidth="1"/>
    <col min="4871" max="4871" width="13.83203125" style="5" customWidth="1"/>
    <col min="4872" max="4872" width="1.83203125" style="5" customWidth="1"/>
    <col min="4873" max="4873" width="13.83203125" style="5" customWidth="1"/>
    <col min="4874" max="4874" width="1.83203125" style="5" customWidth="1"/>
    <col min="4875" max="4875" width="13.83203125" style="5" customWidth="1"/>
    <col min="4876" max="4876" width="1.83203125" style="5" customWidth="1"/>
    <col min="4877" max="4877" width="13.83203125" style="5" customWidth="1"/>
    <col min="4878" max="4888" width="9.33203125" style="5"/>
    <col min="4889" max="4903" width="0" style="5" hidden="1" customWidth="1"/>
    <col min="4904" max="5118" width="9.33203125" style="5"/>
    <col min="5119" max="5119" width="21.83203125" style="5" customWidth="1"/>
    <col min="5120" max="5120" width="1.83203125" style="5" customWidth="1"/>
    <col min="5121" max="5121" width="13.83203125" style="5" customWidth="1"/>
    <col min="5122" max="5122" width="1.83203125" style="5" customWidth="1"/>
    <col min="5123" max="5123" width="13.83203125" style="5" customWidth="1"/>
    <col min="5124" max="5124" width="1.83203125" style="5" customWidth="1"/>
    <col min="5125" max="5125" width="13.83203125" style="5" customWidth="1"/>
    <col min="5126" max="5126" width="1.83203125" style="5" customWidth="1"/>
    <col min="5127" max="5127" width="13.83203125" style="5" customWidth="1"/>
    <col min="5128" max="5128" width="1.83203125" style="5" customWidth="1"/>
    <col min="5129" max="5129" width="13.83203125" style="5" customWidth="1"/>
    <col min="5130" max="5130" width="1.83203125" style="5" customWidth="1"/>
    <col min="5131" max="5131" width="13.83203125" style="5" customWidth="1"/>
    <col min="5132" max="5132" width="1.83203125" style="5" customWidth="1"/>
    <col min="5133" max="5133" width="13.83203125" style="5" customWidth="1"/>
    <col min="5134" max="5144" width="9.33203125" style="5"/>
    <col min="5145" max="5159" width="0" style="5" hidden="1" customWidth="1"/>
    <col min="5160" max="5374" width="9.33203125" style="5"/>
    <col min="5375" max="5375" width="21.83203125" style="5" customWidth="1"/>
    <col min="5376" max="5376" width="1.83203125" style="5" customWidth="1"/>
    <col min="5377" max="5377" width="13.83203125" style="5" customWidth="1"/>
    <col min="5378" max="5378" width="1.83203125" style="5" customWidth="1"/>
    <col min="5379" max="5379" width="13.83203125" style="5" customWidth="1"/>
    <col min="5380" max="5380" width="1.83203125" style="5" customWidth="1"/>
    <col min="5381" max="5381" width="13.83203125" style="5" customWidth="1"/>
    <col min="5382" max="5382" width="1.83203125" style="5" customWidth="1"/>
    <col min="5383" max="5383" width="13.83203125" style="5" customWidth="1"/>
    <col min="5384" max="5384" width="1.83203125" style="5" customWidth="1"/>
    <col min="5385" max="5385" width="13.83203125" style="5" customWidth="1"/>
    <col min="5386" max="5386" width="1.83203125" style="5" customWidth="1"/>
    <col min="5387" max="5387" width="13.83203125" style="5" customWidth="1"/>
    <col min="5388" max="5388" width="1.83203125" style="5" customWidth="1"/>
    <col min="5389" max="5389" width="13.83203125" style="5" customWidth="1"/>
    <col min="5390" max="5400" width="9.33203125" style="5"/>
    <col min="5401" max="5415" width="0" style="5" hidden="1" customWidth="1"/>
    <col min="5416" max="5630" width="9.33203125" style="5"/>
    <col min="5631" max="5631" width="21.83203125" style="5" customWidth="1"/>
    <col min="5632" max="5632" width="1.83203125" style="5" customWidth="1"/>
    <col min="5633" max="5633" width="13.83203125" style="5" customWidth="1"/>
    <col min="5634" max="5634" width="1.83203125" style="5" customWidth="1"/>
    <col min="5635" max="5635" width="13.83203125" style="5" customWidth="1"/>
    <col min="5636" max="5636" width="1.83203125" style="5" customWidth="1"/>
    <col min="5637" max="5637" width="13.83203125" style="5" customWidth="1"/>
    <col min="5638" max="5638" width="1.83203125" style="5" customWidth="1"/>
    <col min="5639" max="5639" width="13.83203125" style="5" customWidth="1"/>
    <col min="5640" max="5640" width="1.83203125" style="5" customWidth="1"/>
    <col min="5641" max="5641" width="13.83203125" style="5" customWidth="1"/>
    <col min="5642" max="5642" width="1.83203125" style="5" customWidth="1"/>
    <col min="5643" max="5643" width="13.83203125" style="5" customWidth="1"/>
    <col min="5644" max="5644" width="1.83203125" style="5" customWidth="1"/>
    <col min="5645" max="5645" width="13.83203125" style="5" customWidth="1"/>
    <col min="5646" max="5656" width="9.33203125" style="5"/>
    <col min="5657" max="5671" width="0" style="5" hidden="1" customWidth="1"/>
    <col min="5672" max="5886" width="9.33203125" style="5"/>
    <col min="5887" max="5887" width="21.83203125" style="5" customWidth="1"/>
    <col min="5888" max="5888" width="1.83203125" style="5" customWidth="1"/>
    <col min="5889" max="5889" width="13.83203125" style="5" customWidth="1"/>
    <col min="5890" max="5890" width="1.83203125" style="5" customWidth="1"/>
    <col min="5891" max="5891" width="13.83203125" style="5" customWidth="1"/>
    <col min="5892" max="5892" width="1.83203125" style="5" customWidth="1"/>
    <col min="5893" max="5893" width="13.83203125" style="5" customWidth="1"/>
    <col min="5894" max="5894" width="1.83203125" style="5" customWidth="1"/>
    <col min="5895" max="5895" width="13.83203125" style="5" customWidth="1"/>
    <col min="5896" max="5896" width="1.83203125" style="5" customWidth="1"/>
    <col min="5897" max="5897" width="13.83203125" style="5" customWidth="1"/>
    <col min="5898" max="5898" width="1.83203125" style="5" customWidth="1"/>
    <col min="5899" max="5899" width="13.83203125" style="5" customWidth="1"/>
    <col min="5900" max="5900" width="1.83203125" style="5" customWidth="1"/>
    <col min="5901" max="5901" width="13.83203125" style="5" customWidth="1"/>
    <col min="5902" max="5912" width="9.33203125" style="5"/>
    <col min="5913" max="5927" width="0" style="5" hidden="1" customWidth="1"/>
    <col min="5928" max="6142" width="9.33203125" style="5"/>
    <col min="6143" max="6143" width="21.83203125" style="5" customWidth="1"/>
    <col min="6144" max="6144" width="1.83203125" style="5" customWidth="1"/>
    <col min="6145" max="6145" width="13.83203125" style="5" customWidth="1"/>
    <col min="6146" max="6146" width="1.83203125" style="5" customWidth="1"/>
    <col min="6147" max="6147" width="13.83203125" style="5" customWidth="1"/>
    <col min="6148" max="6148" width="1.83203125" style="5" customWidth="1"/>
    <col min="6149" max="6149" width="13.83203125" style="5" customWidth="1"/>
    <col min="6150" max="6150" width="1.83203125" style="5" customWidth="1"/>
    <col min="6151" max="6151" width="13.83203125" style="5" customWidth="1"/>
    <col min="6152" max="6152" width="1.83203125" style="5" customWidth="1"/>
    <col min="6153" max="6153" width="13.83203125" style="5" customWidth="1"/>
    <col min="6154" max="6154" width="1.83203125" style="5" customWidth="1"/>
    <col min="6155" max="6155" width="13.83203125" style="5" customWidth="1"/>
    <col min="6156" max="6156" width="1.83203125" style="5" customWidth="1"/>
    <col min="6157" max="6157" width="13.83203125" style="5" customWidth="1"/>
    <col min="6158" max="6168" width="9.33203125" style="5"/>
    <col min="6169" max="6183" width="0" style="5" hidden="1" customWidth="1"/>
    <col min="6184" max="6398" width="9.33203125" style="5"/>
    <col min="6399" max="6399" width="21.83203125" style="5" customWidth="1"/>
    <col min="6400" max="6400" width="1.83203125" style="5" customWidth="1"/>
    <col min="6401" max="6401" width="13.83203125" style="5" customWidth="1"/>
    <col min="6402" max="6402" width="1.83203125" style="5" customWidth="1"/>
    <col min="6403" max="6403" width="13.83203125" style="5" customWidth="1"/>
    <col min="6404" max="6404" width="1.83203125" style="5" customWidth="1"/>
    <col min="6405" max="6405" width="13.83203125" style="5" customWidth="1"/>
    <col min="6406" max="6406" width="1.83203125" style="5" customWidth="1"/>
    <col min="6407" max="6407" width="13.83203125" style="5" customWidth="1"/>
    <col min="6408" max="6408" width="1.83203125" style="5" customWidth="1"/>
    <col min="6409" max="6409" width="13.83203125" style="5" customWidth="1"/>
    <col min="6410" max="6410" width="1.83203125" style="5" customWidth="1"/>
    <col min="6411" max="6411" width="13.83203125" style="5" customWidth="1"/>
    <col min="6412" max="6412" width="1.83203125" style="5" customWidth="1"/>
    <col min="6413" max="6413" width="13.83203125" style="5" customWidth="1"/>
    <col min="6414" max="6424" width="9.33203125" style="5"/>
    <col min="6425" max="6439" width="0" style="5" hidden="1" customWidth="1"/>
    <col min="6440" max="6654" width="9.33203125" style="5"/>
    <col min="6655" max="6655" width="21.83203125" style="5" customWidth="1"/>
    <col min="6656" max="6656" width="1.83203125" style="5" customWidth="1"/>
    <col min="6657" max="6657" width="13.83203125" style="5" customWidth="1"/>
    <col min="6658" max="6658" width="1.83203125" style="5" customWidth="1"/>
    <col min="6659" max="6659" width="13.83203125" style="5" customWidth="1"/>
    <col min="6660" max="6660" width="1.83203125" style="5" customWidth="1"/>
    <col min="6661" max="6661" width="13.83203125" style="5" customWidth="1"/>
    <col min="6662" max="6662" width="1.83203125" style="5" customWidth="1"/>
    <col min="6663" max="6663" width="13.83203125" style="5" customWidth="1"/>
    <col min="6664" max="6664" width="1.83203125" style="5" customWidth="1"/>
    <col min="6665" max="6665" width="13.83203125" style="5" customWidth="1"/>
    <col min="6666" max="6666" width="1.83203125" style="5" customWidth="1"/>
    <col min="6667" max="6667" width="13.83203125" style="5" customWidth="1"/>
    <col min="6668" max="6668" width="1.83203125" style="5" customWidth="1"/>
    <col min="6669" max="6669" width="13.83203125" style="5" customWidth="1"/>
    <col min="6670" max="6680" width="9.33203125" style="5"/>
    <col min="6681" max="6695" width="0" style="5" hidden="1" customWidth="1"/>
    <col min="6696" max="6910" width="9.33203125" style="5"/>
    <col min="6911" max="6911" width="21.83203125" style="5" customWidth="1"/>
    <col min="6912" max="6912" width="1.83203125" style="5" customWidth="1"/>
    <col min="6913" max="6913" width="13.83203125" style="5" customWidth="1"/>
    <col min="6914" max="6914" width="1.83203125" style="5" customWidth="1"/>
    <col min="6915" max="6915" width="13.83203125" style="5" customWidth="1"/>
    <col min="6916" max="6916" width="1.83203125" style="5" customWidth="1"/>
    <col min="6917" max="6917" width="13.83203125" style="5" customWidth="1"/>
    <col min="6918" max="6918" width="1.83203125" style="5" customWidth="1"/>
    <col min="6919" max="6919" width="13.83203125" style="5" customWidth="1"/>
    <col min="6920" max="6920" width="1.83203125" style="5" customWidth="1"/>
    <col min="6921" max="6921" width="13.83203125" style="5" customWidth="1"/>
    <col min="6922" max="6922" width="1.83203125" style="5" customWidth="1"/>
    <col min="6923" max="6923" width="13.83203125" style="5" customWidth="1"/>
    <col min="6924" max="6924" width="1.83203125" style="5" customWidth="1"/>
    <col min="6925" max="6925" width="13.83203125" style="5" customWidth="1"/>
    <col min="6926" max="6936" width="9.33203125" style="5"/>
    <col min="6937" max="6951" width="0" style="5" hidden="1" customWidth="1"/>
    <col min="6952" max="7166" width="9.33203125" style="5"/>
    <col min="7167" max="7167" width="21.83203125" style="5" customWidth="1"/>
    <col min="7168" max="7168" width="1.83203125" style="5" customWidth="1"/>
    <col min="7169" max="7169" width="13.83203125" style="5" customWidth="1"/>
    <col min="7170" max="7170" width="1.83203125" style="5" customWidth="1"/>
    <col min="7171" max="7171" width="13.83203125" style="5" customWidth="1"/>
    <col min="7172" max="7172" width="1.83203125" style="5" customWidth="1"/>
    <col min="7173" max="7173" width="13.83203125" style="5" customWidth="1"/>
    <col min="7174" max="7174" width="1.83203125" style="5" customWidth="1"/>
    <col min="7175" max="7175" width="13.83203125" style="5" customWidth="1"/>
    <col min="7176" max="7176" width="1.83203125" style="5" customWidth="1"/>
    <col min="7177" max="7177" width="13.83203125" style="5" customWidth="1"/>
    <col min="7178" max="7178" width="1.83203125" style="5" customWidth="1"/>
    <col min="7179" max="7179" width="13.83203125" style="5" customWidth="1"/>
    <col min="7180" max="7180" width="1.83203125" style="5" customWidth="1"/>
    <col min="7181" max="7181" width="13.83203125" style="5" customWidth="1"/>
    <col min="7182" max="7192" width="9.33203125" style="5"/>
    <col min="7193" max="7207" width="0" style="5" hidden="1" customWidth="1"/>
    <col min="7208" max="7422" width="9.33203125" style="5"/>
    <col min="7423" max="7423" width="21.83203125" style="5" customWidth="1"/>
    <col min="7424" max="7424" width="1.83203125" style="5" customWidth="1"/>
    <col min="7425" max="7425" width="13.83203125" style="5" customWidth="1"/>
    <col min="7426" max="7426" width="1.83203125" style="5" customWidth="1"/>
    <col min="7427" max="7427" width="13.83203125" style="5" customWidth="1"/>
    <col min="7428" max="7428" width="1.83203125" style="5" customWidth="1"/>
    <col min="7429" max="7429" width="13.83203125" style="5" customWidth="1"/>
    <col min="7430" max="7430" width="1.83203125" style="5" customWidth="1"/>
    <col min="7431" max="7431" width="13.83203125" style="5" customWidth="1"/>
    <col min="7432" max="7432" width="1.83203125" style="5" customWidth="1"/>
    <col min="7433" max="7433" width="13.83203125" style="5" customWidth="1"/>
    <col min="7434" max="7434" width="1.83203125" style="5" customWidth="1"/>
    <col min="7435" max="7435" width="13.83203125" style="5" customWidth="1"/>
    <col min="7436" max="7436" width="1.83203125" style="5" customWidth="1"/>
    <col min="7437" max="7437" width="13.83203125" style="5" customWidth="1"/>
    <col min="7438" max="7448" width="9.33203125" style="5"/>
    <col min="7449" max="7463" width="0" style="5" hidden="1" customWidth="1"/>
    <col min="7464" max="7678" width="9.33203125" style="5"/>
    <col min="7679" max="7679" width="21.83203125" style="5" customWidth="1"/>
    <col min="7680" max="7680" width="1.83203125" style="5" customWidth="1"/>
    <col min="7681" max="7681" width="13.83203125" style="5" customWidth="1"/>
    <col min="7682" max="7682" width="1.83203125" style="5" customWidth="1"/>
    <col min="7683" max="7683" width="13.83203125" style="5" customWidth="1"/>
    <col min="7684" max="7684" width="1.83203125" style="5" customWidth="1"/>
    <col min="7685" max="7685" width="13.83203125" style="5" customWidth="1"/>
    <col min="7686" max="7686" width="1.83203125" style="5" customWidth="1"/>
    <col min="7687" max="7687" width="13.83203125" style="5" customWidth="1"/>
    <col min="7688" max="7688" width="1.83203125" style="5" customWidth="1"/>
    <col min="7689" max="7689" width="13.83203125" style="5" customWidth="1"/>
    <col min="7690" max="7690" width="1.83203125" style="5" customWidth="1"/>
    <col min="7691" max="7691" width="13.83203125" style="5" customWidth="1"/>
    <col min="7692" max="7692" width="1.83203125" style="5" customWidth="1"/>
    <col min="7693" max="7693" width="13.83203125" style="5" customWidth="1"/>
    <col min="7694" max="7704" width="9.33203125" style="5"/>
    <col min="7705" max="7719" width="0" style="5" hidden="1" customWidth="1"/>
    <col min="7720" max="7934" width="9.33203125" style="5"/>
    <col min="7935" max="7935" width="21.83203125" style="5" customWidth="1"/>
    <col min="7936" max="7936" width="1.83203125" style="5" customWidth="1"/>
    <col min="7937" max="7937" width="13.83203125" style="5" customWidth="1"/>
    <col min="7938" max="7938" width="1.83203125" style="5" customWidth="1"/>
    <col min="7939" max="7939" width="13.83203125" style="5" customWidth="1"/>
    <col min="7940" max="7940" width="1.83203125" style="5" customWidth="1"/>
    <col min="7941" max="7941" width="13.83203125" style="5" customWidth="1"/>
    <col min="7942" max="7942" width="1.83203125" style="5" customWidth="1"/>
    <col min="7943" max="7943" width="13.83203125" style="5" customWidth="1"/>
    <col min="7944" max="7944" width="1.83203125" style="5" customWidth="1"/>
    <col min="7945" max="7945" width="13.83203125" style="5" customWidth="1"/>
    <col min="7946" max="7946" width="1.83203125" style="5" customWidth="1"/>
    <col min="7947" max="7947" width="13.83203125" style="5" customWidth="1"/>
    <col min="7948" max="7948" width="1.83203125" style="5" customWidth="1"/>
    <col min="7949" max="7949" width="13.83203125" style="5" customWidth="1"/>
    <col min="7950" max="7960" width="9.33203125" style="5"/>
    <col min="7961" max="7975" width="0" style="5" hidden="1" customWidth="1"/>
    <col min="7976" max="8190" width="9.33203125" style="5"/>
    <col min="8191" max="8191" width="21.83203125" style="5" customWidth="1"/>
    <col min="8192" max="8192" width="1.83203125" style="5" customWidth="1"/>
    <col min="8193" max="8193" width="13.83203125" style="5" customWidth="1"/>
    <col min="8194" max="8194" width="1.83203125" style="5" customWidth="1"/>
    <col min="8195" max="8195" width="13.83203125" style="5" customWidth="1"/>
    <col min="8196" max="8196" width="1.83203125" style="5" customWidth="1"/>
    <col min="8197" max="8197" width="13.83203125" style="5" customWidth="1"/>
    <col min="8198" max="8198" width="1.83203125" style="5" customWidth="1"/>
    <col min="8199" max="8199" width="13.83203125" style="5" customWidth="1"/>
    <col min="8200" max="8200" width="1.83203125" style="5" customWidth="1"/>
    <col min="8201" max="8201" width="13.83203125" style="5" customWidth="1"/>
    <col min="8202" max="8202" width="1.83203125" style="5" customWidth="1"/>
    <col min="8203" max="8203" width="13.83203125" style="5" customWidth="1"/>
    <col min="8204" max="8204" width="1.83203125" style="5" customWidth="1"/>
    <col min="8205" max="8205" width="13.83203125" style="5" customWidth="1"/>
    <col min="8206" max="8216" width="9.33203125" style="5"/>
    <col min="8217" max="8231" width="0" style="5" hidden="1" customWidth="1"/>
    <col min="8232" max="8446" width="9.33203125" style="5"/>
    <col min="8447" max="8447" width="21.83203125" style="5" customWidth="1"/>
    <col min="8448" max="8448" width="1.83203125" style="5" customWidth="1"/>
    <col min="8449" max="8449" width="13.83203125" style="5" customWidth="1"/>
    <col min="8450" max="8450" width="1.83203125" style="5" customWidth="1"/>
    <col min="8451" max="8451" width="13.83203125" style="5" customWidth="1"/>
    <col min="8452" max="8452" width="1.83203125" style="5" customWidth="1"/>
    <col min="8453" max="8453" width="13.83203125" style="5" customWidth="1"/>
    <col min="8454" max="8454" width="1.83203125" style="5" customWidth="1"/>
    <col min="8455" max="8455" width="13.83203125" style="5" customWidth="1"/>
    <col min="8456" max="8456" width="1.83203125" style="5" customWidth="1"/>
    <col min="8457" max="8457" width="13.83203125" style="5" customWidth="1"/>
    <col min="8458" max="8458" width="1.83203125" style="5" customWidth="1"/>
    <col min="8459" max="8459" width="13.83203125" style="5" customWidth="1"/>
    <col min="8460" max="8460" width="1.83203125" style="5" customWidth="1"/>
    <col min="8461" max="8461" width="13.83203125" style="5" customWidth="1"/>
    <col min="8462" max="8472" width="9.33203125" style="5"/>
    <col min="8473" max="8487" width="0" style="5" hidden="1" customWidth="1"/>
    <col min="8488" max="8702" width="9.33203125" style="5"/>
    <col min="8703" max="8703" width="21.83203125" style="5" customWidth="1"/>
    <col min="8704" max="8704" width="1.83203125" style="5" customWidth="1"/>
    <col min="8705" max="8705" width="13.83203125" style="5" customWidth="1"/>
    <col min="8706" max="8706" width="1.83203125" style="5" customWidth="1"/>
    <col min="8707" max="8707" width="13.83203125" style="5" customWidth="1"/>
    <col min="8708" max="8708" width="1.83203125" style="5" customWidth="1"/>
    <col min="8709" max="8709" width="13.83203125" style="5" customWidth="1"/>
    <col min="8710" max="8710" width="1.83203125" style="5" customWidth="1"/>
    <col min="8711" max="8711" width="13.83203125" style="5" customWidth="1"/>
    <col min="8712" max="8712" width="1.83203125" style="5" customWidth="1"/>
    <col min="8713" max="8713" width="13.83203125" style="5" customWidth="1"/>
    <col min="8714" max="8714" width="1.83203125" style="5" customWidth="1"/>
    <col min="8715" max="8715" width="13.83203125" style="5" customWidth="1"/>
    <col min="8716" max="8716" width="1.83203125" style="5" customWidth="1"/>
    <col min="8717" max="8717" width="13.83203125" style="5" customWidth="1"/>
    <col min="8718" max="8728" width="9.33203125" style="5"/>
    <col min="8729" max="8743" width="0" style="5" hidden="1" customWidth="1"/>
    <col min="8744" max="8958" width="9.33203125" style="5"/>
    <col min="8959" max="8959" width="21.83203125" style="5" customWidth="1"/>
    <col min="8960" max="8960" width="1.83203125" style="5" customWidth="1"/>
    <col min="8961" max="8961" width="13.83203125" style="5" customWidth="1"/>
    <col min="8962" max="8962" width="1.83203125" style="5" customWidth="1"/>
    <col min="8963" max="8963" width="13.83203125" style="5" customWidth="1"/>
    <col min="8964" max="8964" width="1.83203125" style="5" customWidth="1"/>
    <col min="8965" max="8965" width="13.83203125" style="5" customWidth="1"/>
    <col min="8966" max="8966" width="1.83203125" style="5" customWidth="1"/>
    <col min="8967" max="8967" width="13.83203125" style="5" customWidth="1"/>
    <col min="8968" max="8968" width="1.83203125" style="5" customWidth="1"/>
    <col min="8969" max="8969" width="13.83203125" style="5" customWidth="1"/>
    <col min="8970" max="8970" width="1.83203125" style="5" customWidth="1"/>
    <col min="8971" max="8971" width="13.83203125" style="5" customWidth="1"/>
    <col min="8972" max="8972" width="1.83203125" style="5" customWidth="1"/>
    <col min="8973" max="8973" width="13.83203125" style="5" customWidth="1"/>
    <col min="8974" max="8984" width="9.33203125" style="5"/>
    <col min="8985" max="8999" width="0" style="5" hidden="1" customWidth="1"/>
    <col min="9000" max="9214" width="9.33203125" style="5"/>
    <col min="9215" max="9215" width="21.83203125" style="5" customWidth="1"/>
    <col min="9216" max="9216" width="1.83203125" style="5" customWidth="1"/>
    <col min="9217" max="9217" width="13.83203125" style="5" customWidth="1"/>
    <col min="9218" max="9218" width="1.83203125" style="5" customWidth="1"/>
    <col min="9219" max="9219" width="13.83203125" style="5" customWidth="1"/>
    <col min="9220" max="9220" width="1.83203125" style="5" customWidth="1"/>
    <col min="9221" max="9221" width="13.83203125" style="5" customWidth="1"/>
    <col min="9222" max="9222" width="1.83203125" style="5" customWidth="1"/>
    <col min="9223" max="9223" width="13.83203125" style="5" customWidth="1"/>
    <col min="9224" max="9224" width="1.83203125" style="5" customWidth="1"/>
    <col min="9225" max="9225" width="13.83203125" style="5" customWidth="1"/>
    <col min="9226" max="9226" width="1.83203125" style="5" customWidth="1"/>
    <col min="9227" max="9227" width="13.83203125" style="5" customWidth="1"/>
    <col min="9228" max="9228" width="1.83203125" style="5" customWidth="1"/>
    <col min="9229" max="9229" width="13.83203125" style="5" customWidth="1"/>
    <col min="9230" max="9240" width="9.33203125" style="5"/>
    <col min="9241" max="9255" width="0" style="5" hidden="1" customWidth="1"/>
    <col min="9256" max="9470" width="9.33203125" style="5"/>
    <col min="9471" max="9471" width="21.83203125" style="5" customWidth="1"/>
    <col min="9472" max="9472" width="1.83203125" style="5" customWidth="1"/>
    <col min="9473" max="9473" width="13.83203125" style="5" customWidth="1"/>
    <col min="9474" max="9474" width="1.83203125" style="5" customWidth="1"/>
    <col min="9475" max="9475" width="13.83203125" style="5" customWidth="1"/>
    <col min="9476" max="9476" width="1.83203125" style="5" customWidth="1"/>
    <col min="9477" max="9477" width="13.83203125" style="5" customWidth="1"/>
    <col min="9478" max="9478" width="1.83203125" style="5" customWidth="1"/>
    <col min="9479" max="9479" width="13.83203125" style="5" customWidth="1"/>
    <col min="9480" max="9480" width="1.83203125" style="5" customWidth="1"/>
    <col min="9481" max="9481" width="13.83203125" style="5" customWidth="1"/>
    <col min="9482" max="9482" width="1.83203125" style="5" customWidth="1"/>
    <col min="9483" max="9483" width="13.83203125" style="5" customWidth="1"/>
    <col min="9484" max="9484" width="1.83203125" style="5" customWidth="1"/>
    <col min="9485" max="9485" width="13.83203125" style="5" customWidth="1"/>
    <col min="9486" max="9496" width="9.33203125" style="5"/>
    <col min="9497" max="9511" width="0" style="5" hidden="1" customWidth="1"/>
    <col min="9512" max="9726" width="9.33203125" style="5"/>
    <col min="9727" max="9727" width="21.83203125" style="5" customWidth="1"/>
    <col min="9728" max="9728" width="1.83203125" style="5" customWidth="1"/>
    <col min="9729" max="9729" width="13.83203125" style="5" customWidth="1"/>
    <col min="9730" max="9730" width="1.83203125" style="5" customWidth="1"/>
    <col min="9731" max="9731" width="13.83203125" style="5" customWidth="1"/>
    <col min="9732" max="9732" width="1.83203125" style="5" customWidth="1"/>
    <col min="9733" max="9733" width="13.83203125" style="5" customWidth="1"/>
    <col min="9734" max="9734" width="1.83203125" style="5" customWidth="1"/>
    <col min="9735" max="9735" width="13.83203125" style="5" customWidth="1"/>
    <col min="9736" max="9736" width="1.83203125" style="5" customWidth="1"/>
    <col min="9737" max="9737" width="13.83203125" style="5" customWidth="1"/>
    <col min="9738" max="9738" width="1.83203125" style="5" customWidth="1"/>
    <col min="9739" max="9739" width="13.83203125" style="5" customWidth="1"/>
    <col min="9740" max="9740" width="1.83203125" style="5" customWidth="1"/>
    <col min="9741" max="9741" width="13.83203125" style="5" customWidth="1"/>
    <col min="9742" max="9752" width="9.33203125" style="5"/>
    <col min="9753" max="9767" width="0" style="5" hidden="1" customWidth="1"/>
    <col min="9768" max="9982" width="9.33203125" style="5"/>
    <col min="9983" max="9983" width="21.83203125" style="5" customWidth="1"/>
    <col min="9984" max="9984" width="1.83203125" style="5" customWidth="1"/>
    <col min="9985" max="9985" width="13.83203125" style="5" customWidth="1"/>
    <col min="9986" max="9986" width="1.83203125" style="5" customWidth="1"/>
    <col min="9987" max="9987" width="13.83203125" style="5" customWidth="1"/>
    <col min="9988" max="9988" width="1.83203125" style="5" customWidth="1"/>
    <col min="9989" max="9989" width="13.83203125" style="5" customWidth="1"/>
    <col min="9990" max="9990" width="1.83203125" style="5" customWidth="1"/>
    <col min="9991" max="9991" width="13.83203125" style="5" customWidth="1"/>
    <col min="9992" max="9992" width="1.83203125" style="5" customWidth="1"/>
    <col min="9993" max="9993" width="13.83203125" style="5" customWidth="1"/>
    <col min="9994" max="9994" width="1.83203125" style="5" customWidth="1"/>
    <col min="9995" max="9995" width="13.83203125" style="5" customWidth="1"/>
    <col min="9996" max="9996" width="1.83203125" style="5" customWidth="1"/>
    <col min="9997" max="9997" width="13.83203125" style="5" customWidth="1"/>
    <col min="9998" max="10008" width="9.33203125" style="5"/>
    <col min="10009" max="10023" width="0" style="5" hidden="1" customWidth="1"/>
    <col min="10024" max="10238" width="9.33203125" style="5"/>
    <col min="10239" max="10239" width="21.83203125" style="5" customWidth="1"/>
    <col min="10240" max="10240" width="1.83203125" style="5" customWidth="1"/>
    <col min="10241" max="10241" width="13.83203125" style="5" customWidth="1"/>
    <col min="10242" max="10242" width="1.83203125" style="5" customWidth="1"/>
    <col min="10243" max="10243" width="13.83203125" style="5" customWidth="1"/>
    <col min="10244" max="10244" width="1.83203125" style="5" customWidth="1"/>
    <col min="10245" max="10245" width="13.83203125" style="5" customWidth="1"/>
    <col min="10246" max="10246" width="1.83203125" style="5" customWidth="1"/>
    <col min="10247" max="10247" width="13.83203125" style="5" customWidth="1"/>
    <col min="10248" max="10248" width="1.83203125" style="5" customWidth="1"/>
    <col min="10249" max="10249" width="13.83203125" style="5" customWidth="1"/>
    <col min="10250" max="10250" width="1.83203125" style="5" customWidth="1"/>
    <col min="10251" max="10251" width="13.83203125" style="5" customWidth="1"/>
    <col min="10252" max="10252" width="1.83203125" style="5" customWidth="1"/>
    <col min="10253" max="10253" width="13.83203125" style="5" customWidth="1"/>
    <col min="10254" max="10264" width="9.33203125" style="5"/>
    <col min="10265" max="10279" width="0" style="5" hidden="1" customWidth="1"/>
    <col min="10280" max="10494" width="9.33203125" style="5"/>
    <col min="10495" max="10495" width="21.83203125" style="5" customWidth="1"/>
    <col min="10496" max="10496" width="1.83203125" style="5" customWidth="1"/>
    <col min="10497" max="10497" width="13.83203125" style="5" customWidth="1"/>
    <col min="10498" max="10498" width="1.83203125" style="5" customWidth="1"/>
    <col min="10499" max="10499" width="13.83203125" style="5" customWidth="1"/>
    <col min="10500" max="10500" width="1.83203125" style="5" customWidth="1"/>
    <col min="10501" max="10501" width="13.83203125" style="5" customWidth="1"/>
    <col min="10502" max="10502" width="1.83203125" style="5" customWidth="1"/>
    <col min="10503" max="10503" width="13.83203125" style="5" customWidth="1"/>
    <col min="10504" max="10504" width="1.83203125" style="5" customWidth="1"/>
    <col min="10505" max="10505" width="13.83203125" style="5" customWidth="1"/>
    <col min="10506" max="10506" width="1.83203125" style="5" customWidth="1"/>
    <col min="10507" max="10507" width="13.83203125" style="5" customWidth="1"/>
    <col min="10508" max="10508" width="1.83203125" style="5" customWidth="1"/>
    <col min="10509" max="10509" width="13.83203125" style="5" customWidth="1"/>
    <col min="10510" max="10520" width="9.33203125" style="5"/>
    <col min="10521" max="10535" width="0" style="5" hidden="1" customWidth="1"/>
    <col min="10536" max="10750" width="9.33203125" style="5"/>
    <col min="10751" max="10751" width="21.83203125" style="5" customWidth="1"/>
    <col min="10752" max="10752" width="1.83203125" style="5" customWidth="1"/>
    <col min="10753" max="10753" width="13.83203125" style="5" customWidth="1"/>
    <col min="10754" max="10754" width="1.83203125" style="5" customWidth="1"/>
    <col min="10755" max="10755" width="13.83203125" style="5" customWidth="1"/>
    <col min="10756" max="10756" width="1.83203125" style="5" customWidth="1"/>
    <col min="10757" max="10757" width="13.83203125" style="5" customWidth="1"/>
    <col min="10758" max="10758" width="1.83203125" style="5" customWidth="1"/>
    <col min="10759" max="10759" width="13.83203125" style="5" customWidth="1"/>
    <col min="10760" max="10760" width="1.83203125" style="5" customWidth="1"/>
    <col min="10761" max="10761" width="13.83203125" style="5" customWidth="1"/>
    <col min="10762" max="10762" width="1.83203125" style="5" customWidth="1"/>
    <col min="10763" max="10763" width="13.83203125" style="5" customWidth="1"/>
    <col min="10764" max="10764" width="1.83203125" style="5" customWidth="1"/>
    <col min="10765" max="10765" width="13.83203125" style="5" customWidth="1"/>
    <col min="10766" max="10776" width="9.33203125" style="5"/>
    <col min="10777" max="10791" width="0" style="5" hidden="1" customWidth="1"/>
    <col min="10792" max="11006" width="9.33203125" style="5"/>
    <col min="11007" max="11007" width="21.83203125" style="5" customWidth="1"/>
    <col min="11008" max="11008" width="1.83203125" style="5" customWidth="1"/>
    <col min="11009" max="11009" width="13.83203125" style="5" customWidth="1"/>
    <col min="11010" max="11010" width="1.83203125" style="5" customWidth="1"/>
    <col min="11011" max="11011" width="13.83203125" style="5" customWidth="1"/>
    <col min="11012" max="11012" width="1.83203125" style="5" customWidth="1"/>
    <col min="11013" max="11013" width="13.83203125" style="5" customWidth="1"/>
    <col min="11014" max="11014" width="1.83203125" style="5" customWidth="1"/>
    <col min="11015" max="11015" width="13.83203125" style="5" customWidth="1"/>
    <col min="11016" max="11016" width="1.83203125" style="5" customWidth="1"/>
    <col min="11017" max="11017" width="13.83203125" style="5" customWidth="1"/>
    <col min="11018" max="11018" width="1.83203125" style="5" customWidth="1"/>
    <col min="11019" max="11019" width="13.83203125" style="5" customWidth="1"/>
    <col min="11020" max="11020" width="1.83203125" style="5" customWidth="1"/>
    <col min="11021" max="11021" width="13.83203125" style="5" customWidth="1"/>
    <col min="11022" max="11032" width="9.33203125" style="5"/>
    <col min="11033" max="11047" width="0" style="5" hidden="1" customWidth="1"/>
    <col min="11048" max="11262" width="9.33203125" style="5"/>
    <col min="11263" max="11263" width="21.83203125" style="5" customWidth="1"/>
    <col min="11264" max="11264" width="1.83203125" style="5" customWidth="1"/>
    <col min="11265" max="11265" width="13.83203125" style="5" customWidth="1"/>
    <col min="11266" max="11266" width="1.83203125" style="5" customWidth="1"/>
    <col min="11267" max="11267" width="13.83203125" style="5" customWidth="1"/>
    <col min="11268" max="11268" width="1.83203125" style="5" customWidth="1"/>
    <col min="11269" max="11269" width="13.83203125" style="5" customWidth="1"/>
    <col min="11270" max="11270" width="1.83203125" style="5" customWidth="1"/>
    <col min="11271" max="11271" width="13.83203125" style="5" customWidth="1"/>
    <col min="11272" max="11272" width="1.83203125" style="5" customWidth="1"/>
    <col min="11273" max="11273" width="13.83203125" style="5" customWidth="1"/>
    <col min="11274" max="11274" width="1.83203125" style="5" customWidth="1"/>
    <col min="11275" max="11275" width="13.83203125" style="5" customWidth="1"/>
    <col min="11276" max="11276" width="1.83203125" style="5" customWidth="1"/>
    <col min="11277" max="11277" width="13.83203125" style="5" customWidth="1"/>
    <col min="11278" max="11288" width="9.33203125" style="5"/>
    <col min="11289" max="11303" width="0" style="5" hidden="1" customWidth="1"/>
    <col min="11304" max="11518" width="9.33203125" style="5"/>
    <col min="11519" max="11519" width="21.83203125" style="5" customWidth="1"/>
    <col min="11520" max="11520" width="1.83203125" style="5" customWidth="1"/>
    <col min="11521" max="11521" width="13.83203125" style="5" customWidth="1"/>
    <col min="11522" max="11522" width="1.83203125" style="5" customWidth="1"/>
    <col min="11523" max="11523" width="13.83203125" style="5" customWidth="1"/>
    <col min="11524" max="11524" width="1.83203125" style="5" customWidth="1"/>
    <col min="11525" max="11525" width="13.83203125" style="5" customWidth="1"/>
    <col min="11526" max="11526" width="1.83203125" style="5" customWidth="1"/>
    <col min="11527" max="11527" width="13.83203125" style="5" customWidth="1"/>
    <col min="11528" max="11528" width="1.83203125" style="5" customWidth="1"/>
    <col min="11529" max="11529" width="13.83203125" style="5" customWidth="1"/>
    <col min="11530" max="11530" width="1.83203125" style="5" customWidth="1"/>
    <col min="11531" max="11531" width="13.83203125" style="5" customWidth="1"/>
    <col min="11532" max="11532" width="1.83203125" style="5" customWidth="1"/>
    <col min="11533" max="11533" width="13.83203125" style="5" customWidth="1"/>
    <col min="11534" max="11544" width="9.33203125" style="5"/>
    <col min="11545" max="11559" width="0" style="5" hidden="1" customWidth="1"/>
    <col min="11560" max="11774" width="9.33203125" style="5"/>
    <col min="11775" max="11775" width="21.83203125" style="5" customWidth="1"/>
    <col min="11776" max="11776" width="1.83203125" style="5" customWidth="1"/>
    <col min="11777" max="11777" width="13.83203125" style="5" customWidth="1"/>
    <col min="11778" max="11778" width="1.83203125" style="5" customWidth="1"/>
    <col min="11779" max="11779" width="13.83203125" style="5" customWidth="1"/>
    <col min="11780" max="11780" width="1.83203125" style="5" customWidth="1"/>
    <col min="11781" max="11781" width="13.83203125" style="5" customWidth="1"/>
    <col min="11782" max="11782" width="1.83203125" style="5" customWidth="1"/>
    <col min="11783" max="11783" width="13.83203125" style="5" customWidth="1"/>
    <col min="11784" max="11784" width="1.83203125" style="5" customWidth="1"/>
    <col min="11785" max="11785" width="13.83203125" style="5" customWidth="1"/>
    <col min="11786" max="11786" width="1.83203125" style="5" customWidth="1"/>
    <col min="11787" max="11787" width="13.83203125" style="5" customWidth="1"/>
    <col min="11788" max="11788" width="1.83203125" style="5" customWidth="1"/>
    <col min="11789" max="11789" width="13.83203125" style="5" customWidth="1"/>
    <col min="11790" max="11800" width="9.33203125" style="5"/>
    <col min="11801" max="11815" width="0" style="5" hidden="1" customWidth="1"/>
    <col min="11816" max="12030" width="9.33203125" style="5"/>
    <col min="12031" max="12031" width="21.83203125" style="5" customWidth="1"/>
    <col min="12032" max="12032" width="1.83203125" style="5" customWidth="1"/>
    <col min="12033" max="12033" width="13.83203125" style="5" customWidth="1"/>
    <col min="12034" max="12034" width="1.83203125" style="5" customWidth="1"/>
    <col min="12035" max="12035" width="13.83203125" style="5" customWidth="1"/>
    <col min="12036" max="12036" width="1.83203125" style="5" customWidth="1"/>
    <col min="12037" max="12037" width="13.83203125" style="5" customWidth="1"/>
    <col min="12038" max="12038" width="1.83203125" style="5" customWidth="1"/>
    <col min="12039" max="12039" width="13.83203125" style="5" customWidth="1"/>
    <col min="12040" max="12040" width="1.83203125" style="5" customWidth="1"/>
    <col min="12041" max="12041" width="13.83203125" style="5" customWidth="1"/>
    <col min="12042" max="12042" width="1.83203125" style="5" customWidth="1"/>
    <col min="12043" max="12043" width="13.83203125" style="5" customWidth="1"/>
    <col min="12044" max="12044" width="1.83203125" style="5" customWidth="1"/>
    <col min="12045" max="12045" width="13.83203125" style="5" customWidth="1"/>
    <col min="12046" max="12056" width="9.33203125" style="5"/>
    <col min="12057" max="12071" width="0" style="5" hidden="1" customWidth="1"/>
    <col min="12072" max="12286" width="9.33203125" style="5"/>
    <col min="12287" max="12287" width="21.83203125" style="5" customWidth="1"/>
    <col min="12288" max="12288" width="1.83203125" style="5" customWidth="1"/>
    <col min="12289" max="12289" width="13.83203125" style="5" customWidth="1"/>
    <col min="12290" max="12290" width="1.83203125" style="5" customWidth="1"/>
    <col min="12291" max="12291" width="13.83203125" style="5" customWidth="1"/>
    <col min="12292" max="12292" width="1.83203125" style="5" customWidth="1"/>
    <col min="12293" max="12293" width="13.83203125" style="5" customWidth="1"/>
    <col min="12294" max="12294" width="1.83203125" style="5" customWidth="1"/>
    <col min="12295" max="12295" width="13.83203125" style="5" customWidth="1"/>
    <col min="12296" max="12296" width="1.83203125" style="5" customWidth="1"/>
    <col min="12297" max="12297" width="13.83203125" style="5" customWidth="1"/>
    <col min="12298" max="12298" width="1.83203125" style="5" customWidth="1"/>
    <col min="12299" max="12299" width="13.83203125" style="5" customWidth="1"/>
    <col min="12300" max="12300" width="1.83203125" style="5" customWidth="1"/>
    <col min="12301" max="12301" width="13.83203125" style="5" customWidth="1"/>
    <col min="12302" max="12312" width="9.33203125" style="5"/>
    <col min="12313" max="12327" width="0" style="5" hidden="1" customWidth="1"/>
    <col min="12328" max="12542" width="9.33203125" style="5"/>
    <col min="12543" max="12543" width="21.83203125" style="5" customWidth="1"/>
    <col min="12544" max="12544" width="1.83203125" style="5" customWidth="1"/>
    <col min="12545" max="12545" width="13.83203125" style="5" customWidth="1"/>
    <col min="12546" max="12546" width="1.83203125" style="5" customWidth="1"/>
    <col min="12547" max="12547" width="13.83203125" style="5" customWidth="1"/>
    <col min="12548" max="12548" width="1.83203125" style="5" customWidth="1"/>
    <col min="12549" max="12549" width="13.83203125" style="5" customWidth="1"/>
    <col min="12550" max="12550" width="1.83203125" style="5" customWidth="1"/>
    <col min="12551" max="12551" width="13.83203125" style="5" customWidth="1"/>
    <col min="12552" max="12552" width="1.83203125" style="5" customWidth="1"/>
    <col min="12553" max="12553" width="13.83203125" style="5" customWidth="1"/>
    <col min="12554" max="12554" width="1.83203125" style="5" customWidth="1"/>
    <col min="12555" max="12555" width="13.83203125" style="5" customWidth="1"/>
    <col min="12556" max="12556" width="1.83203125" style="5" customWidth="1"/>
    <col min="12557" max="12557" width="13.83203125" style="5" customWidth="1"/>
    <col min="12558" max="12568" width="9.33203125" style="5"/>
    <col min="12569" max="12583" width="0" style="5" hidden="1" customWidth="1"/>
    <col min="12584" max="12798" width="9.33203125" style="5"/>
    <col min="12799" max="12799" width="21.83203125" style="5" customWidth="1"/>
    <col min="12800" max="12800" width="1.83203125" style="5" customWidth="1"/>
    <col min="12801" max="12801" width="13.83203125" style="5" customWidth="1"/>
    <col min="12802" max="12802" width="1.83203125" style="5" customWidth="1"/>
    <col min="12803" max="12803" width="13.83203125" style="5" customWidth="1"/>
    <col min="12804" max="12804" width="1.83203125" style="5" customWidth="1"/>
    <col min="12805" max="12805" width="13.83203125" style="5" customWidth="1"/>
    <col min="12806" max="12806" width="1.83203125" style="5" customWidth="1"/>
    <col min="12807" max="12807" width="13.83203125" style="5" customWidth="1"/>
    <col min="12808" max="12808" width="1.83203125" style="5" customWidth="1"/>
    <col min="12809" max="12809" width="13.83203125" style="5" customWidth="1"/>
    <col min="12810" max="12810" width="1.83203125" style="5" customWidth="1"/>
    <col min="12811" max="12811" width="13.83203125" style="5" customWidth="1"/>
    <col min="12812" max="12812" width="1.83203125" style="5" customWidth="1"/>
    <col min="12813" max="12813" width="13.83203125" style="5" customWidth="1"/>
    <col min="12814" max="12824" width="9.33203125" style="5"/>
    <col min="12825" max="12839" width="0" style="5" hidden="1" customWidth="1"/>
    <col min="12840" max="13054" width="9.33203125" style="5"/>
    <col min="13055" max="13055" width="21.83203125" style="5" customWidth="1"/>
    <col min="13056" max="13056" width="1.83203125" style="5" customWidth="1"/>
    <col min="13057" max="13057" width="13.83203125" style="5" customWidth="1"/>
    <col min="13058" max="13058" width="1.83203125" style="5" customWidth="1"/>
    <col min="13059" max="13059" width="13.83203125" style="5" customWidth="1"/>
    <col min="13060" max="13060" width="1.83203125" style="5" customWidth="1"/>
    <col min="13061" max="13061" width="13.83203125" style="5" customWidth="1"/>
    <col min="13062" max="13062" width="1.83203125" style="5" customWidth="1"/>
    <col min="13063" max="13063" width="13.83203125" style="5" customWidth="1"/>
    <col min="13064" max="13064" width="1.83203125" style="5" customWidth="1"/>
    <col min="13065" max="13065" width="13.83203125" style="5" customWidth="1"/>
    <col min="13066" max="13066" width="1.83203125" style="5" customWidth="1"/>
    <col min="13067" max="13067" width="13.83203125" style="5" customWidth="1"/>
    <col min="13068" max="13068" width="1.83203125" style="5" customWidth="1"/>
    <col min="13069" max="13069" width="13.83203125" style="5" customWidth="1"/>
    <col min="13070" max="13080" width="9.33203125" style="5"/>
    <col min="13081" max="13095" width="0" style="5" hidden="1" customWidth="1"/>
    <col min="13096" max="13310" width="9.33203125" style="5"/>
    <col min="13311" max="13311" width="21.83203125" style="5" customWidth="1"/>
    <col min="13312" max="13312" width="1.83203125" style="5" customWidth="1"/>
    <col min="13313" max="13313" width="13.83203125" style="5" customWidth="1"/>
    <col min="13314" max="13314" width="1.83203125" style="5" customWidth="1"/>
    <col min="13315" max="13315" width="13.83203125" style="5" customWidth="1"/>
    <col min="13316" max="13316" width="1.83203125" style="5" customWidth="1"/>
    <col min="13317" max="13317" width="13.83203125" style="5" customWidth="1"/>
    <col min="13318" max="13318" width="1.83203125" style="5" customWidth="1"/>
    <col min="13319" max="13319" width="13.83203125" style="5" customWidth="1"/>
    <col min="13320" max="13320" width="1.83203125" style="5" customWidth="1"/>
    <col min="13321" max="13321" width="13.83203125" style="5" customWidth="1"/>
    <col min="13322" max="13322" width="1.83203125" style="5" customWidth="1"/>
    <col min="13323" max="13323" width="13.83203125" style="5" customWidth="1"/>
    <col min="13324" max="13324" width="1.83203125" style="5" customWidth="1"/>
    <col min="13325" max="13325" width="13.83203125" style="5" customWidth="1"/>
    <col min="13326" max="13336" width="9.33203125" style="5"/>
    <col min="13337" max="13351" width="0" style="5" hidden="1" customWidth="1"/>
    <col min="13352" max="13566" width="9.33203125" style="5"/>
    <col min="13567" max="13567" width="21.83203125" style="5" customWidth="1"/>
    <col min="13568" max="13568" width="1.83203125" style="5" customWidth="1"/>
    <col min="13569" max="13569" width="13.83203125" style="5" customWidth="1"/>
    <col min="13570" max="13570" width="1.83203125" style="5" customWidth="1"/>
    <col min="13571" max="13571" width="13.83203125" style="5" customWidth="1"/>
    <col min="13572" max="13572" width="1.83203125" style="5" customWidth="1"/>
    <col min="13573" max="13573" width="13.83203125" style="5" customWidth="1"/>
    <col min="13574" max="13574" width="1.83203125" style="5" customWidth="1"/>
    <col min="13575" max="13575" width="13.83203125" style="5" customWidth="1"/>
    <col min="13576" max="13576" width="1.83203125" style="5" customWidth="1"/>
    <col min="13577" max="13577" width="13.83203125" style="5" customWidth="1"/>
    <col min="13578" max="13578" width="1.83203125" style="5" customWidth="1"/>
    <col min="13579" max="13579" width="13.83203125" style="5" customWidth="1"/>
    <col min="13580" max="13580" width="1.83203125" style="5" customWidth="1"/>
    <col min="13581" max="13581" width="13.83203125" style="5" customWidth="1"/>
    <col min="13582" max="13592" width="9.33203125" style="5"/>
    <col min="13593" max="13607" width="0" style="5" hidden="1" customWidth="1"/>
    <col min="13608" max="13822" width="9.33203125" style="5"/>
    <col min="13823" max="13823" width="21.83203125" style="5" customWidth="1"/>
    <col min="13824" max="13824" width="1.83203125" style="5" customWidth="1"/>
    <col min="13825" max="13825" width="13.83203125" style="5" customWidth="1"/>
    <col min="13826" max="13826" width="1.83203125" style="5" customWidth="1"/>
    <col min="13827" max="13827" width="13.83203125" style="5" customWidth="1"/>
    <col min="13828" max="13828" width="1.83203125" style="5" customWidth="1"/>
    <col min="13829" max="13829" width="13.83203125" style="5" customWidth="1"/>
    <col min="13830" max="13830" width="1.83203125" style="5" customWidth="1"/>
    <col min="13831" max="13831" width="13.83203125" style="5" customWidth="1"/>
    <col min="13832" max="13832" width="1.83203125" style="5" customWidth="1"/>
    <col min="13833" max="13833" width="13.83203125" style="5" customWidth="1"/>
    <col min="13834" max="13834" width="1.83203125" style="5" customWidth="1"/>
    <col min="13835" max="13835" width="13.83203125" style="5" customWidth="1"/>
    <col min="13836" max="13836" width="1.83203125" style="5" customWidth="1"/>
    <col min="13837" max="13837" width="13.83203125" style="5" customWidth="1"/>
    <col min="13838" max="13848" width="9.33203125" style="5"/>
    <col min="13849" max="13863" width="0" style="5" hidden="1" customWidth="1"/>
    <col min="13864" max="14078" width="9.33203125" style="5"/>
    <col min="14079" max="14079" width="21.83203125" style="5" customWidth="1"/>
    <col min="14080" max="14080" width="1.83203125" style="5" customWidth="1"/>
    <col min="14081" max="14081" width="13.83203125" style="5" customWidth="1"/>
    <col min="14082" max="14082" width="1.83203125" style="5" customWidth="1"/>
    <col min="14083" max="14083" width="13.83203125" style="5" customWidth="1"/>
    <col min="14084" max="14084" width="1.83203125" style="5" customWidth="1"/>
    <col min="14085" max="14085" width="13.83203125" style="5" customWidth="1"/>
    <col min="14086" max="14086" width="1.83203125" style="5" customWidth="1"/>
    <col min="14087" max="14087" width="13.83203125" style="5" customWidth="1"/>
    <col min="14088" max="14088" width="1.83203125" style="5" customWidth="1"/>
    <col min="14089" max="14089" width="13.83203125" style="5" customWidth="1"/>
    <col min="14090" max="14090" width="1.83203125" style="5" customWidth="1"/>
    <col min="14091" max="14091" width="13.83203125" style="5" customWidth="1"/>
    <col min="14092" max="14092" width="1.83203125" style="5" customWidth="1"/>
    <col min="14093" max="14093" width="13.83203125" style="5" customWidth="1"/>
    <col min="14094" max="14104" width="9.33203125" style="5"/>
    <col min="14105" max="14119" width="0" style="5" hidden="1" customWidth="1"/>
    <col min="14120" max="14334" width="9.33203125" style="5"/>
    <col min="14335" max="14335" width="21.83203125" style="5" customWidth="1"/>
    <col min="14336" max="14336" width="1.83203125" style="5" customWidth="1"/>
    <col min="14337" max="14337" width="13.83203125" style="5" customWidth="1"/>
    <col min="14338" max="14338" width="1.83203125" style="5" customWidth="1"/>
    <col min="14339" max="14339" width="13.83203125" style="5" customWidth="1"/>
    <col min="14340" max="14340" width="1.83203125" style="5" customWidth="1"/>
    <col min="14341" max="14341" width="13.83203125" style="5" customWidth="1"/>
    <col min="14342" max="14342" width="1.83203125" style="5" customWidth="1"/>
    <col min="14343" max="14343" width="13.83203125" style="5" customWidth="1"/>
    <col min="14344" max="14344" width="1.83203125" style="5" customWidth="1"/>
    <col min="14345" max="14345" width="13.83203125" style="5" customWidth="1"/>
    <col min="14346" max="14346" width="1.83203125" style="5" customWidth="1"/>
    <col min="14347" max="14347" width="13.83203125" style="5" customWidth="1"/>
    <col min="14348" max="14348" width="1.83203125" style="5" customWidth="1"/>
    <col min="14349" max="14349" width="13.83203125" style="5" customWidth="1"/>
    <col min="14350" max="14360" width="9.33203125" style="5"/>
    <col min="14361" max="14375" width="0" style="5" hidden="1" customWidth="1"/>
    <col min="14376" max="14590" width="9.33203125" style="5"/>
    <col min="14591" max="14591" width="21.83203125" style="5" customWidth="1"/>
    <col min="14592" max="14592" width="1.83203125" style="5" customWidth="1"/>
    <col min="14593" max="14593" width="13.83203125" style="5" customWidth="1"/>
    <col min="14594" max="14594" width="1.83203125" style="5" customWidth="1"/>
    <col min="14595" max="14595" width="13.83203125" style="5" customWidth="1"/>
    <col min="14596" max="14596" width="1.83203125" style="5" customWidth="1"/>
    <col min="14597" max="14597" width="13.83203125" style="5" customWidth="1"/>
    <col min="14598" max="14598" width="1.83203125" style="5" customWidth="1"/>
    <col min="14599" max="14599" width="13.83203125" style="5" customWidth="1"/>
    <col min="14600" max="14600" width="1.83203125" style="5" customWidth="1"/>
    <col min="14601" max="14601" width="13.83203125" style="5" customWidth="1"/>
    <col min="14602" max="14602" width="1.83203125" style="5" customWidth="1"/>
    <col min="14603" max="14603" width="13.83203125" style="5" customWidth="1"/>
    <col min="14604" max="14604" width="1.83203125" style="5" customWidth="1"/>
    <col min="14605" max="14605" width="13.83203125" style="5" customWidth="1"/>
    <col min="14606" max="14616" width="9.33203125" style="5"/>
    <col min="14617" max="14631" width="0" style="5" hidden="1" customWidth="1"/>
    <col min="14632" max="14846" width="9.33203125" style="5"/>
    <col min="14847" max="14847" width="21.83203125" style="5" customWidth="1"/>
    <col min="14848" max="14848" width="1.83203125" style="5" customWidth="1"/>
    <col min="14849" max="14849" width="13.83203125" style="5" customWidth="1"/>
    <col min="14850" max="14850" width="1.83203125" style="5" customWidth="1"/>
    <col min="14851" max="14851" width="13.83203125" style="5" customWidth="1"/>
    <col min="14852" max="14852" width="1.83203125" style="5" customWidth="1"/>
    <col min="14853" max="14853" width="13.83203125" style="5" customWidth="1"/>
    <col min="14854" max="14854" width="1.83203125" style="5" customWidth="1"/>
    <col min="14855" max="14855" width="13.83203125" style="5" customWidth="1"/>
    <col min="14856" max="14856" width="1.83203125" style="5" customWidth="1"/>
    <col min="14857" max="14857" width="13.83203125" style="5" customWidth="1"/>
    <col min="14858" max="14858" width="1.83203125" style="5" customWidth="1"/>
    <col min="14859" max="14859" width="13.83203125" style="5" customWidth="1"/>
    <col min="14860" max="14860" width="1.83203125" style="5" customWidth="1"/>
    <col min="14861" max="14861" width="13.83203125" style="5" customWidth="1"/>
    <col min="14862" max="14872" width="9.33203125" style="5"/>
    <col min="14873" max="14887" width="0" style="5" hidden="1" customWidth="1"/>
    <col min="14888" max="15102" width="9.33203125" style="5"/>
    <col min="15103" max="15103" width="21.83203125" style="5" customWidth="1"/>
    <col min="15104" max="15104" width="1.83203125" style="5" customWidth="1"/>
    <col min="15105" max="15105" width="13.83203125" style="5" customWidth="1"/>
    <col min="15106" max="15106" width="1.83203125" style="5" customWidth="1"/>
    <col min="15107" max="15107" width="13.83203125" style="5" customWidth="1"/>
    <col min="15108" max="15108" width="1.83203125" style="5" customWidth="1"/>
    <col min="15109" max="15109" width="13.83203125" style="5" customWidth="1"/>
    <col min="15110" max="15110" width="1.83203125" style="5" customWidth="1"/>
    <col min="15111" max="15111" width="13.83203125" style="5" customWidth="1"/>
    <col min="15112" max="15112" width="1.83203125" style="5" customWidth="1"/>
    <col min="15113" max="15113" width="13.83203125" style="5" customWidth="1"/>
    <col min="15114" max="15114" width="1.83203125" style="5" customWidth="1"/>
    <col min="15115" max="15115" width="13.83203125" style="5" customWidth="1"/>
    <col min="15116" max="15116" width="1.83203125" style="5" customWidth="1"/>
    <col min="15117" max="15117" width="13.83203125" style="5" customWidth="1"/>
    <col min="15118" max="15128" width="9.33203125" style="5"/>
    <col min="15129" max="15143" width="0" style="5" hidden="1" customWidth="1"/>
    <col min="15144" max="15358" width="9.33203125" style="5"/>
    <col min="15359" max="15359" width="21.83203125" style="5" customWidth="1"/>
    <col min="15360" max="15360" width="1.83203125" style="5" customWidth="1"/>
    <col min="15361" max="15361" width="13.83203125" style="5" customWidth="1"/>
    <col min="15362" max="15362" width="1.83203125" style="5" customWidth="1"/>
    <col min="15363" max="15363" width="13.83203125" style="5" customWidth="1"/>
    <col min="15364" max="15364" width="1.83203125" style="5" customWidth="1"/>
    <col min="15365" max="15365" width="13.83203125" style="5" customWidth="1"/>
    <col min="15366" max="15366" width="1.83203125" style="5" customWidth="1"/>
    <col min="15367" max="15367" width="13.83203125" style="5" customWidth="1"/>
    <col min="15368" max="15368" width="1.83203125" style="5" customWidth="1"/>
    <col min="15369" max="15369" width="13.83203125" style="5" customWidth="1"/>
    <col min="15370" max="15370" width="1.83203125" style="5" customWidth="1"/>
    <col min="15371" max="15371" width="13.83203125" style="5" customWidth="1"/>
    <col min="15372" max="15372" width="1.83203125" style="5" customWidth="1"/>
    <col min="15373" max="15373" width="13.83203125" style="5" customWidth="1"/>
    <col min="15374" max="15384" width="9.33203125" style="5"/>
    <col min="15385" max="15399" width="0" style="5" hidden="1" customWidth="1"/>
    <col min="15400" max="15614" width="9.33203125" style="5"/>
    <col min="15615" max="15615" width="21.83203125" style="5" customWidth="1"/>
    <col min="15616" max="15616" width="1.83203125" style="5" customWidth="1"/>
    <col min="15617" max="15617" width="13.83203125" style="5" customWidth="1"/>
    <col min="15618" max="15618" width="1.83203125" style="5" customWidth="1"/>
    <col min="15619" max="15619" width="13.83203125" style="5" customWidth="1"/>
    <col min="15620" max="15620" width="1.83203125" style="5" customWidth="1"/>
    <col min="15621" max="15621" width="13.83203125" style="5" customWidth="1"/>
    <col min="15622" max="15622" width="1.83203125" style="5" customWidth="1"/>
    <col min="15623" max="15623" width="13.83203125" style="5" customWidth="1"/>
    <col min="15624" max="15624" width="1.83203125" style="5" customWidth="1"/>
    <col min="15625" max="15625" width="13.83203125" style="5" customWidth="1"/>
    <col min="15626" max="15626" width="1.83203125" style="5" customWidth="1"/>
    <col min="15627" max="15627" width="13.83203125" style="5" customWidth="1"/>
    <col min="15628" max="15628" width="1.83203125" style="5" customWidth="1"/>
    <col min="15629" max="15629" width="13.83203125" style="5" customWidth="1"/>
    <col min="15630" max="15640" width="9.33203125" style="5"/>
    <col min="15641" max="15655" width="0" style="5" hidden="1" customWidth="1"/>
    <col min="15656" max="15870" width="9.33203125" style="5"/>
    <col min="15871" max="15871" width="21.83203125" style="5" customWidth="1"/>
    <col min="15872" max="15872" width="1.83203125" style="5" customWidth="1"/>
    <col min="15873" max="15873" width="13.83203125" style="5" customWidth="1"/>
    <col min="15874" max="15874" width="1.83203125" style="5" customWidth="1"/>
    <col min="15875" max="15875" width="13.83203125" style="5" customWidth="1"/>
    <col min="15876" max="15876" width="1.83203125" style="5" customWidth="1"/>
    <col min="15877" max="15877" width="13.83203125" style="5" customWidth="1"/>
    <col min="15878" max="15878" width="1.83203125" style="5" customWidth="1"/>
    <col min="15879" max="15879" width="13.83203125" style="5" customWidth="1"/>
    <col min="15880" max="15880" width="1.83203125" style="5" customWidth="1"/>
    <col min="15881" max="15881" width="13.83203125" style="5" customWidth="1"/>
    <col min="15882" max="15882" width="1.83203125" style="5" customWidth="1"/>
    <col min="15883" max="15883" width="13.83203125" style="5" customWidth="1"/>
    <col min="15884" max="15884" width="1.83203125" style="5" customWidth="1"/>
    <col min="15885" max="15885" width="13.83203125" style="5" customWidth="1"/>
    <col min="15886" max="15896" width="9.33203125" style="5"/>
    <col min="15897" max="15911" width="0" style="5" hidden="1" customWidth="1"/>
    <col min="15912" max="16126" width="9.33203125" style="5"/>
    <col min="16127" max="16127" width="21.83203125" style="5" customWidth="1"/>
    <col min="16128" max="16128" width="1.83203125" style="5" customWidth="1"/>
    <col min="16129" max="16129" width="13.83203125" style="5" customWidth="1"/>
    <col min="16130" max="16130" width="1.83203125" style="5" customWidth="1"/>
    <col min="16131" max="16131" width="13.83203125" style="5" customWidth="1"/>
    <col min="16132" max="16132" width="1.83203125" style="5" customWidth="1"/>
    <col min="16133" max="16133" width="13.83203125" style="5" customWidth="1"/>
    <col min="16134" max="16134" width="1.83203125" style="5" customWidth="1"/>
    <col min="16135" max="16135" width="13.83203125" style="5" customWidth="1"/>
    <col min="16136" max="16136" width="1.83203125" style="5" customWidth="1"/>
    <col min="16137" max="16137" width="13.83203125" style="5" customWidth="1"/>
    <col min="16138" max="16138" width="1.83203125" style="5" customWidth="1"/>
    <col min="16139" max="16139" width="13.83203125" style="5" customWidth="1"/>
    <col min="16140" max="16140" width="1.83203125" style="5" customWidth="1"/>
    <col min="16141" max="16141" width="13.83203125" style="5" customWidth="1"/>
    <col min="16142" max="16152" width="9.33203125" style="5"/>
    <col min="16153" max="16167" width="0" style="5" hidden="1" customWidth="1"/>
    <col min="16168" max="16384" width="9.33203125" style="5"/>
  </cols>
  <sheetData>
    <row r="1" spans="1:39" x14ac:dyDescent="0.2">
      <c r="A1" s="1">
        <v>44105</v>
      </c>
      <c r="B1" s="2"/>
      <c r="C1" s="3" t="s">
        <v>0</v>
      </c>
      <c r="D1" s="2"/>
      <c r="E1" s="2"/>
      <c r="F1" s="2"/>
      <c r="G1" s="2"/>
      <c r="H1" s="2"/>
      <c r="I1" s="2"/>
      <c r="J1" s="2"/>
      <c r="K1" s="2"/>
      <c r="L1" s="2"/>
      <c r="M1" s="4"/>
      <c r="P1" s="4" t="s">
        <v>1</v>
      </c>
      <c r="Y1" s="1">
        <v>43895</v>
      </c>
      <c r="Z1" s="2"/>
      <c r="AA1" s="3" t="s">
        <v>0</v>
      </c>
      <c r="AB1" s="2"/>
      <c r="AC1" s="2"/>
      <c r="AD1" s="2"/>
      <c r="AE1" s="2"/>
      <c r="AF1" s="2"/>
      <c r="AG1" s="2"/>
      <c r="AH1" s="2"/>
      <c r="AI1" s="2"/>
      <c r="AJ1" s="2"/>
      <c r="AK1" s="2"/>
      <c r="AL1" s="2"/>
      <c r="AM1" s="4" t="s">
        <v>1</v>
      </c>
    </row>
    <row r="2" spans="1:39" x14ac:dyDescent="0.2">
      <c r="A2" s="6"/>
      <c r="B2" s="2"/>
      <c r="C2" s="2"/>
      <c r="D2" s="2"/>
      <c r="E2" s="2"/>
      <c r="F2" s="2"/>
      <c r="G2" s="2"/>
      <c r="H2" s="2"/>
      <c r="I2" s="2"/>
      <c r="J2" s="2"/>
      <c r="K2" s="2"/>
      <c r="L2" s="2"/>
      <c r="M2" s="2"/>
      <c r="Y2" s="6"/>
      <c r="Z2" s="2"/>
      <c r="AA2" s="2"/>
      <c r="AB2" s="2"/>
      <c r="AC2" s="2"/>
      <c r="AD2" s="2"/>
      <c r="AE2" s="2"/>
      <c r="AF2" s="2"/>
      <c r="AG2" s="2"/>
      <c r="AH2" s="2"/>
      <c r="AI2" s="2"/>
      <c r="AJ2" s="2"/>
      <c r="AK2" s="2"/>
      <c r="AL2" s="2"/>
      <c r="AM2" s="2"/>
    </row>
    <row r="3" spans="1:39" ht="15.75" x14ac:dyDescent="0.25">
      <c r="A3" s="38" t="s">
        <v>50</v>
      </c>
      <c r="B3" s="38"/>
      <c r="C3" s="38"/>
      <c r="D3" s="38"/>
      <c r="E3" s="38"/>
      <c r="F3" s="38"/>
      <c r="G3" s="38"/>
      <c r="H3" s="38"/>
      <c r="I3" s="38"/>
      <c r="J3" s="38"/>
      <c r="K3" s="38"/>
      <c r="L3" s="38"/>
      <c r="M3" s="38"/>
      <c r="N3" s="38"/>
      <c r="O3" s="38"/>
      <c r="P3" s="38"/>
      <c r="Y3" s="38" t="s">
        <v>2</v>
      </c>
      <c r="Z3" s="38"/>
      <c r="AA3" s="38"/>
      <c r="AB3" s="38"/>
      <c r="AC3" s="38"/>
      <c r="AD3" s="38"/>
      <c r="AE3" s="38"/>
      <c r="AF3" s="38"/>
      <c r="AG3" s="38"/>
      <c r="AH3" s="38"/>
      <c r="AI3" s="38"/>
      <c r="AJ3" s="38"/>
      <c r="AK3" s="38"/>
      <c r="AL3" s="38"/>
      <c r="AM3" s="38"/>
    </row>
    <row r="4" spans="1:39" ht="15.75" x14ac:dyDescent="0.25">
      <c r="A4" s="38" t="s">
        <v>3</v>
      </c>
      <c r="B4" s="38"/>
      <c r="C4" s="38"/>
      <c r="D4" s="38"/>
      <c r="E4" s="38"/>
      <c r="F4" s="38"/>
      <c r="G4" s="38"/>
      <c r="H4" s="38"/>
      <c r="I4" s="38"/>
      <c r="J4" s="38"/>
      <c r="K4" s="38"/>
      <c r="L4" s="38"/>
      <c r="M4" s="38"/>
      <c r="N4" s="38"/>
      <c r="O4" s="38"/>
      <c r="P4" s="38"/>
      <c r="Y4" s="7" t="s">
        <v>4</v>
      </c>
      <c r="Z4" s="7"/>
      <c r="AA4" s="7"/>
      <c r="AB4" s="7"/>
      <c r="AC4" s="7"/>
      <c r="AD4" s="7"/>
      <c r="AE4" s="7"/>
      <c r="AF4" s="7"/>
      <c r="AG4" s="7"/>
      <c r="AH4" s="7"/>
      <c r="AI4" s="7"/>
      <c r="AJ4" s="7"/>
      <c r="AK4" s="7"/>
      <c r="AL4" s="7"/>
      <c r="AM4" s="7"/>
    </row>
    <row r="5" spans="1:39" ht="15.75" customHeight="1" x14ac:dyDescent="0.25">
      <c r="A5" s="39" t="s">
        <v>5</v>
      </c>
      <c r="B5" s="39"/>
      <c r="C5" s="39"/>
      <c r="D5" s="39"/>
      <c r="E5" s="39"/>
      <c r="F5" s="39"/>
      <c r="G5" s="39"/>
      <c r="H5" s="39"/>
      <c r="I5" s="39"/>
      <c r="J5" s="39"/>
      <c r="K5" s="39"/>
      <c r="L5" s="39"/>
      <c r="M5" s="39"/>
      <c r="N5" s="39"/>
      <c r="O5" s="39"/>
      <c r="P5" s="39"/>
      <c r="Y5" s="7"/>
      <c r="Z5" s="7"/>
      <c r="AA5" s="7"/>
      <c r="AB5" s="7"/>
      <c r="AC5" s="7"/>
      <c r="AD5" s="7"/>
      <c r="AE5" s="7"/>
      <c r="AF5" s="7"/>
      <c r="AG5" s="7"/>
      <c r="AH5" s="7"/>
      <c r="AI5" s="7"/>
      <c r="AJ5" s="7"/>
      <c r="AK5" s="7"/>
      <c r="AL5" s="7"/>
      <c r="AM5" s="7"/>
    </row>
    <row r="6" spans="1:39" ht="15.75" x14ac:dyDescent="0.25">
      <c r="A6" s="38" t="s">
        <v>6</v>
      </c>
      <c r="B6" s="38"/>
      <c r="C6" s="38"/>
      <c r="D6" s="38"/>
      <c r="E6" s="38"/>
      <c r="F6" s="38"/>
      <c r="G6" s="38"/>
      <c r="H6" s="38"/>
      <c r="I6" s="38"/>
      <c r="J6" s="38"/>
      <c r="K6" s="38"/>
      <c r="L6" s="38"/>
      <c r="M6" s="38"/>
      <c r="N6" s="38"/>
      <c r="O6" s="38"/>
      <c r="P6" s="38"/>
      <c r="Y6" s="7" t="s">
        <v>6</v>
      </c>
      <c r="Z6" s="7"/>
      <c r="AA6" s="7"/>
      <c r="AB6" s="7"/>
      <c r="AC6" s="7"/>
      <c r="AD6" s="7"/>
      <c r="AE6" s="7"/>
      <c r="AF6" s="7"/>
      <c r="AG6" s="7"/>
      <c r="AH6" s="7"/>
      <c r="AI6" s="7"/>
      <c r="AJ6" s="7"/>
      <c r="AK6" s="7"/>
      <c r="AL6" s="7"/>
      <c r="AM6" s="7"/>
    </row>
    <row r="7" spans="1:39" ht="16.5" thickBot="1" x14ac:dyDescent="0.3">
      <c r="A7" s="8"/>
      <c r="B7" s="8"/>
      <c r="C7" s="8"/>
      <c r="D7" s="8"/>
      <c r="E7" s="8"/>
      <c r="F7" s="8"/>
      <c r="G7" s="8"/>
      <c r="H7" s="8"/>
      <c r="I7" s="8"/>
      <c r="J7" s="8"/>
      <c r="K7" s="8"/>
      <c r="L7" s="8"/>
      <c r="M7" s="8"/>
      <c r="N7" s="47"/>
      <c r="O7" s="47"/>
      <c r="P7" s="47"/>
      <c r="Y7" s="7"/>
      <c r="Z7" s="7"/>
      <c r="AA7" s="7"/>
      <c r="AB7" s="7"/>
      <c r="AC7" s="7"/>
      <c r="AD7" s="7"/>
      <c r="AE7" s="7"/>
      <c r="AF7" s="7"/>
      <c r="AG7" s="7"/>
      <c r="AH7" s="7"/>
      <c r="AI7" s="7"/>
      <c r="AJ7" s="7"/>
      <c r="AK7" s="7"/>
      <c r="AL7" s="7"/>
      <c r="AM7" s="7"/>
    </row>
    <row r="8" spans="1:39" ht="14.25" customHeight="1" thickTop="1" thickBot="1" x14ac:dyDescent="0.25">
      <c r="A8" s="33" t="s">
        <v>51</v>
      </c>
      <c r="B8" s="9"/>
      <c r="C8" s="40" t="s">
        <v>7</v>
      </c>
      <c r="D8" s="40"/>
      <c r="E8" s="10"/>
      <c r="F8" s="46" t="s">
        <v>8</v>
      </c>
      <c r="G8" s="46"/>
      <c r="H8" s="46"/>
      <c r="I8" s="46"/>
      <c r="J8" s="46"/>
      <c r="K8" s="46"/>
      <c r="L8" s="46"/>
      <c r="M8" s="46"/>
      <c r="N8" s="46"/>
      <c r="O8" s="46"/>
      <c r="P8" s="46"/>
      <c r="Y8" s="11"/>
      <c r="Z8" s="11"/>
      <c r="AA8" s="11"/>
      <c r="AB8" s="11"/>
      <c r="AC8" s="11"/>
      <c r="AD8" s="11"/>
      <c r="AE8" s="11"/>
      <c r="AF8" s="11"/>
      <c r="AG8" s="11"/>
      <c r="AH8" s="11"/>
      <c r="AI8" s="11"/>
      <c r="AJ8" s="11"/>
      <c r="AK8" s="11"/>
      <c r="AL8" s="11"/>
      <c r="AM8" s="11"/>
    </row>
    <row r="9" spans="1:39" ht="16.5" customHeight="1" thickTop="1" thickBot="1" x14ac:dyDescent="0.3">
      <c r="A9" s="34"/>
      <c r="B9" s="9"/>
      <c r="C9" s="41" t="s">
        <v>9</v>
      </c>
      <c r="D9" s="42" t="s">
        <v>10</v>
      </c>
      <c r="E9" s="12"/>
      <c r="F9" s="44" t="s">
        <v>11</v>
      </c>
      <c r="G9" s="44"/>
      <c r="H9" s="44"/>
      <c r="I9" s="44"/>
      <c r="J9" s="44"/>
      <c r="K9" s="44"/>
      <c r="L9" s="44"/>
      <c r="M9" s="44"/>
      <c r="N9" s="44"/>
      <c r="O9" s="44"/>
      <c r="P9" s="44"/>
      <c r="Y9" s="9"/>
      <c r="Z9" s="9"/>
      <c r="AA9" s="9"/>
      <c r="AB9" s="9"/>
      <c r="AC9" s="9"/>
      <c r="AD9" s="9"/>
      <c r="AE9" s="9"/>
      <c r="AF9" s="9"/>
      <c r="AG9" s="9"/>
      <c r="AH9" s="9"/>
      <c r="AI9" s="9"/>
      <c r="AJ9" s="9"/>
      <c r="AK9" s="9"/>
      <c r="AL9" s="9"/>
      <c r="AM9" s="9"/>
    </row>
    <row r="10" spans="1:39" ht="13.5" customHeight="1" thickTop="1" x14ac:dyDescent="0.2">
      <c r="A10" s="34"/>
      <c r="B10" s="13"/>
      <c r="C10" s="34"/>
      <c r="D10" s="36"/>
      <c r="E10" s="14"/>
      <c r="F10" s="34" t="s">
        <v>12</v>
      </c>
      <c r="G10" s="34" t="s">
        <v>13</v>
      </c>
      <c r="H10" s="34" t="s">
        <v>14</v>
      </c>
      <c r="I10" s="34" t="s">
        <v>15</v>
      </c>
      <c r="J10" s="34" t="s">
        <v>16</v>
      </c>
      <c r="K10" s="34" t="s">
        <v>17</v>
      </c>
      <c r="L10" s="34" t="s">
        <v>18</v>
      </c>
      <c r="M10" s="34" t="s">
        <v>19</v>
      </c>
      <c r="O10" s="45" t="s">
        <v>46</v>
      </c>
      <c r="P10" s="45"/>
      <c r="Y10" s="33" t="s">
        <v>20</v>
      </c>
      <c r="Z10" s="15"/>
      <c r="AA10" s="33" t="s">
        <v>7</v>
      </c>
      <c r="AB10" s="33"/>
      <c r="AC10" s="33"/>
      <c r="AD10" s="33"/>
      <c r="AE10" s="33" t="s">
        <v>21</v>
      </c>
      <c r="AF10" s="16"/>
      <c r="AG10" s="33" t="s">
        <v>22</v>
      </c>
      <c r="AH10" s="15"/>
      <c r="AI10" s="33" t="s">
        <v>23</v>
      </c>
      <c r="AJ10" s="17"/>
      <c r="AK10" s="33" t="s">
        <v>24</v>
      </c>
      <c r="AL10" s="33"/>
      <c r="AM10" s="33"/>
    </row>
    <row r="11" spans="1:39" ht="12.75" customHeight="1" x14ac:dyDescent="0.2">
      <c r="A11" s="34"/>
      <c r="B11" s="13"/>
      <c r="C11" s="34"/>
      <c r="D11" s="36"/>
      <c r="E11" s="14"/>
      <c r="F11" s="34"/>
      <c r="G11" s="34"/>
      <c r="H11" s="34"/>
      <c r="I11" s="34"/>
      <c r="J11" s="34"/>
      <c r="K11" s="34"/>
      <c r="L11" s="34"/>
      <c r="M11" s="34"/>
      <c r="O11" s="41" t="s">
        <v>47</v>
      </c>
      <c r="P11" s="41" t="s">
        <v>48</v>
      </c>
      <c r="Y11" s="34"/>
      <c r="Z11" s="13"/>
      <c r="AA11" s="35"/>
      <c r="AB11" s="35"/>
      <c r="AC11" s="35"/>
      <c r="AD11" s="35"/>
      <c r="AE11" s="34"/>
      <c r="AF11" s="18"/>
      <c r="AG11" s="34"/>
      <c r="AH11" s="13"/>
      <c r="AI11" s="34"/>
      <c r="AJ11" s="19"/>
      <c r="AK11" s="35"/>
      <c r="AL11" s="35"/>
      <c r="AM11" s="35"/>
    </row>
    <row r="12" spans="1:39" ht="12.75" customHeight="1" x14ac:dyDescent="0.2">
      <c r="A12" s="34"/>
      <c r="B12" s="13"/>
      <c r="C12" s="34"/>
      <c r="D12" s="36"/>
      <c r="E12" s="20"/>
      <c r="F12" s="34"/>
      <c r="G12" s="34"/>
      <c r="H12" s="34"/>
      <c r="I12" s="34"/>
      <c r="J12" s="34"/>
      <c r="K12" s="34"/>
      <c r="L12" s="34"/>
      <c r="M12" s="34"/>
      <c r="O12" s="34"/>
      <c r="P12" s="34"/>
      <c r="Y12" s="34"/>
      <c r="Z12" s="13"/>
      <c r="AA12" s="36" t="s">
        <v>9</v>
      </c>
      <c r="AB12" s="13"/>
      <c r="AC12" s="36" t="s">
        <v>10</v>
      </c>
      <c r="AD12" s="20"/>
      <c r="AE12" s="34"/>
      <c r="AF12" s="18"/>
      <c r="AG12" s="34"/>
      <c r="AH12" s="13"/>
      <c r="AI12" s="34"/>
      <c r="AJ12" s="20"/>
      <c r="AK12" s="34" t="s">
        <v>25</v>
      </c>
      <c r="AL12" s="21"/>
      <c r="AM12" s="34" t="s">
        <v>26</v>
      </c>
    </row>
    <row r="13" spans="1:39" x14ac:dyDescent="0.2">
      <c r="A13" s="35"/>
      <c r="B13" s="13"/>
      <c r="C13" s="35"/>
      <c r="D13" s="43"/>
      <c r="E13" s="20"/>
      <c r="F13" s="35"/>
      <c r="G13" s="35"/>
      <c r="H13" s="35"/>
      <c r="I13" s="35"/>
      <c r="J13" s="35"/>
      <c r="K13" s="35"/>
      <c r="L13" s="35"/>
      <c r="M13" s="35"/>
      <c r="O13" s="35"/>
      <c r="P13" s="35"/>
      <c r="Y13" s="35"/>
      <c r="Z13" s="13"/>
      <c r="AA13" s="37"/>
      <c r="AB13" s="13"/>
      <c r="AC13" s="37"/>
      <c r="AD13" s="20"/>
      <c r="AE13" s="35"/>
      <c r="AF13" s="18"/>
      <c r="AG13" s="35"/>
      <c r="AH13" s="13"/>
      <c r="AI13" s="35"/>
      <c r="AJ13" s="20"/>
      <c r="AK13" s="35"/>
      <c r="AL13" s="21"/>
      <c r="AM13" s="35"/>
    </row>
    <row r="14" spans="1:39" x14ac:dyDescent="0.2">
      <c r="A14" s="2"/>
      <c r="B14" s="2"/>
      <c r="C14" s="2"/>
      <c r="D14" s="2"/>
      <c r="E14" s="2"/>
      <c r="F14" s="2"/>
      <c r="G14" s="2"/>
      <c r="H14" s="2"/>
      <c r="I14" s="2"/>
      <c r="J14" s="2"/>
      <c r="K14" s="2"/>
      <c r="L14" s="2"/>
      <c r="M14" s="2"/>
      <c r="Y14" s="2"/>
      <c r="Z14" s="2"/>
      <c r="AA14" s="2"/>
      <c r="AB14" s="2"/>
      <c r="AC14" s="2"/>
      <c r="AD14" s="2"/>
      <c r="AE14" s="2"/>
      <c r="AF14" s="2"/>
      <c r="AG14" s="2"/>
      <c r="AH14" s="2"/>
      <c r="AI14" s="2"/>
      <c r="AJ14" s="2"/>
      <c r="AK14" s="2"/>
      <c r="AL14" s="2"/>
      <c r="AM14" s="2"/>
    </row>
    <row r="15" spans="1:39" x14ac:dyDescent="0.2">
      <c r="A15" s="22" t="s">
        <v>27</v>
      </c>
      <c r="B15" s="23"/>
      <c r="C15" s="24">
        <v>40550</v>
      </c>
      <c r="D15" s="25">
        <v>24.1</v>
      </c>
      <c r="E15" s="25"/>
      <c r="F15" s="25">
        <v>99.8</v>
      </c>
      <c r="G15" s="25">
        <v>0.2</v>
      </c>
      <c r="H15" s="25" t="s">
        <v>28</v>
      </c>
      <c r="I15" s="25" t="s">
        <v>28</v>
      </c>
      <c r="J15" s="25" t="s">
        <v>28</v>
      </c>
      <c r="K15" s="25" t="s">
        <v>28</v>
      </c>
      <c r="L15" s="25" t="s">
        <v>28</v>
      </c>
      <c r="M15" s="25">
        <v>0</v>
      </c>
      <c r="O15" s="48">
        <f>SUM(F15:G15)</f>
        <v>100</v>
      </c>
      <c r="P15" s="50" t="s">
        <v>28</v>
      </c>
      <c r="Y15" s="22" t="s">
        <v>27</v>
      </c>
      <c r="Z15" s="23"/>
      <c r="AA15" s="24">
        <v>11994</v>
      </c>
      <c r="AB15" s="23"/>
      <c r="AC15" s="25">
        <v>6.77</v>
      </c>
      <c r="AD15" s="23"/>
      <c r="AE15" s="25">
        <v>-0.27</v>
      </c>
      <c r="AF15" s="23"/>
      <c r="AG15" s="25">
        <v>0.04</v>
      </c>
      <c r="AH15" s="23"/>
      <c r="AI15" s="24">
        <v>14</v>
      </c>
      <c r="AJ15" s="23"/>
      <c r="AK15" s="25">
        <v>0.25</v>
      </c>
      <c r="AL15" s="23"/>
      <c r="AM15" s="25">
        <v>5.45</v>
      </c>
    </row>
    <row r="16" spans="1:39" x14ac:dyDescent="0.2">
      <c r="A16" s="26" t="s">
        <v>29</v>
      </c>
      <c r="B16" s="23"/>
      <c r="C16" s="24">
        <v>22420</v>
      </c>
      <c r="D16" s="25">
        <v>13.3</v>
      </c>
      <c r="E16" s="25"/>
      <c r="F16" s="25">
        <v>65</v>
      </c>
      <c r="G16" s="25">
        <v>29</v>
      </c>
      <c r="H16" s="25">
        <v>5.9</v>
      </c>
      <c r="I16" s="25">
        <v>0.1</v>
      </c>
      <c r="J16" s="25" t="s">
        <v>28</v>
      </c>
      <c r="K16" s="25" t="s">
        <v>28</v>
      </c>
      <c r="L16" s="25" t="s">
        <v>28</v>
      </c>
      <c r="M16" s="25" t="s">
        <v>28</v>
      </c>
      <c r="O16" s="48">
        <f t="shared" ref="O16:O26" si="0">SUM(F16:G16)</f>
        <v>94</v>
      </c>
      <c r="P16" s="48">
        <f t="shared" ref="P16:P26" si="1">100-O16</f>
        <v>6</v>
      </c>
      <c r="Y16" s="26" t="s">
        <v>29</v>
      </c>
      <c r="Z16" s="23"/>
      <c r="AA16" s="24">
        <v>21315</v>
      </c>
      <c r="AB16" s="23"/>
      <c r="AC16" s="25">
        <v>12.04</v>
      </c>
      <c r="AD16" s="23"/>
      <c r="AE16" s="25">
        <v>-0.19</v>
      </c>
      <c r="AF16" s="23"/>
      <c r="AG16" s="25">
        <v>0.13</v>
      </c>
      <c r="AH16" s="23"/>
      <c r="AI16" s="24">
        <v>29</v>
      </c>
      <c r="AJ16" s="23"/>
      <c r="AK16" s="25">
        <v>0.18</v>
      </c>
      <c r="AL16" s="23"/>
      <c r="AM16" s="25">
        <v>2.66</v>
      </c>
    </row>
    <row r="17" spans="1:39" x14ac:dyDescent="0.2">
      <c r="A17" s="22" t="s">
        <v>30</v>
      </c>
      <c r="B17" s="23"/>
      <c r="C17" s="24">
        <v>18750</v>
      </c>
      <c r="D17" s="25">
        <v>11.1</v>
      </c>
      <c r="E17" s="25"/>
      <c r="F17" s="25">
        <v>47.3</v>
      </c>
      <c r="G17" s="25">
        <v>10</v>
      </c>
      <c r="H17" s="25">
        <v>20.100000000000001</v>
      </c>
      <c r="I17" s="25">
        <v>22.6</v>
      </c>
      <c r="J17" s="25" t="s">
        <v>28</v>
      </c>
      <c r="K17" s="25" t="s">
        <v>28</v>
      </c>
      <c r="L17" s="25" t="s">
        <v>28</v>
      </c>
      <c r="M17" s="25" t="s">
        <v>28</v>
      </c>
      <c r="O17" s="48">
        <f t="shared" si="0"/>
        <v>57.3</v>
      </c>
      <c r="P17" s="48">
        <f t="shared" si="1"/>
        <v>42.7</v>
      </c>
      <c r="Y17" s="22" t="s">
        <v>30</v>
      </c>
      <c r="Z17" s="23"/>
      <c r="AA17" s="24">
        <v>19952</v>
      </c>
      <c r="AB17" s="23"/>
      <c r="AC17" s="25">
        <v>11.27</v>
      </c>
      <c r="AD17" s="23"/>
      <c r="AE17" s="25">
        <v>-0.19</v>
      </c>
      <c r="AF17" s="23"/>
      <c r="AG17" s="25">
        <v>0.2</v>
      </c>
      <c r="AH17" s="23"/>
      <c r="AI17" s="24">
        <v>47</v>
      </c>
      <c r="AJ17" s="23"/>
      <c r="AK17" s="25">
        <v>0.18</v>
      </c>
      <c r="AL17" s="23"/>
      <c r="AM17" s="25">
        <v>4.34</v>
      </c>
    </row>
    <row r="18" spans="1:39" x14ac:dyDescent="0.2">
      <c r="A18" s="22" t="s">
        <v>31</v>
      </c>
      <c r="B18" s="23"/>
      <c r="C18" s="24">
        <v>15000</v>
      </c>
      <c r="D18" s="25">
        <v>8.9</v>
      </c>
      <c r="E18" s="25"/>
      <c r="F18" s="25">
        <v>29.7</v>
      </c>
      <c r="G18" s="25">
        <v>7.4</v>
      </c>
      <c r="H18" s="25">
        <v>10.7</v>
      </c>
      <c r="I18" s="25">
        <v>26.3</v>
      </c>
      <c r="J18" s="25">
        <v>25.9</v>
      </c>
      <c r="K18" s="25" t="s">
        <v>28</v>
      </c>
      <c r="L18" s="25" t="s">
        <v>28</v>
      </c>
      <c r="M18" s="25" t="s">
        <v>28</v>
      </c>
      <c r="O18" s="48">
        <f t="shared" si="0"/>
        <v>37.1</v>
      </c>
      <c r="P18" s="48">
        <f t="shared" si="1"/>
        <v>62.9</v>
      </c>
      <c r="Y18" s="22" t="s">
        <v>31</v>
      </c>
      <c r="Z18" s="23"/>
      <c r="AA18" s="24">
        <v>16164</v>
      </c>
      <c r="AB18" s="23"/>
      <c r="AC18" s="25">
        <v>9.1300000000000008</v>
      </c>
      <c r="AD18" s="23"/>
      <c r="AE18" s="25">
        <v>-0.25</v>
      </c>
      <c r="AF18" s="23"/>
      <c r="AG18" s="25">
        <v>0.28999999999999998</v>
      </c>
      <c r="AH18" s="23"/>
      <c r="AI18" s="24">
        <v>86</v>
      </c>
      <c r="AJ18" s="23"/>
      <c r="AK18" s="25">
        <v>0.23</v>
      </c>
      <c r="AL18" s="23"/>
      <c r="AM18" s="25">
        <v>7.28</v>
      </c>
    </row>
    <row r="19" spans="1:39" x14ac:dyDescent="0.2">
      <c r="A19" s="22" t="s">
        <v>32</v>
      </c>
      <c r="B19" s="23"/>
      <c r="C19" s="24">
        <v>11580</v>
      </c>
      <c r="D19" s="25">
        <v>6.9</v>
      </c>
      <c r="E19" s="25"/>
      <c r="F19" s="25">
        <v>17.8</v>
      </c>
      <c r="G19" s="25">
        <v>5</v>
      </c>
      <c r="H19" s="25">
        <v>6.3</v>
      </c>
      <c r="I19" s="25">
        <v>21.3</v>
      </c>
      <c r="J19" s="25">
        <v>40.200000000000003</v>
      </c>
      <c r="K19" s="25">
        <v>9.4</v>
      </c>
      <c r="L19" s="25" t="s">
        <v>28</v>
      </c>
      <c r="M19" s="25" t="s">
        <v>28</v>
      </c>
      <c r="O19" s="48">
        <f t="shared" si="0"/>
        <v>22.8</v>
      </c>
      <c r="P19" s="48">
        <f t="shared" si="1"/>
        <v>77.2</v>
      </c>
      <c r="Y19" s="22" t="s">
        <v>32</v>
      </c>
      <c r="Z19" s="23"/>
      <c r="AA19" s="24">
        <v>13286</v>
      </c>
      <c r="AB19" s="23"/>
      <c r="AC19" s="25">
        <v>7.5</v>
      </c>
      <c r="AD19" s="23"/>
      <c r="AE19" s="25">
        <v>-0.32</v>
      </c>
      <c r="AF19" s="23"/>
      <c r="AG19" s="25">
        <v>0.39</v>
      </c>
      <c r="AH19" s="23"/>
      <c r="AI19" s="24">
        <v>137</v>
      </c>
      <c r="AJ19" s="23"/>
      <c r="AK19" s="25">
        <v>0.28999999999999998</v>
      </c>
      <c r="AL19" s="23"/>
      <c r="AM19" s="25">
        <v>9.49</v>
      </c>
    </row>
    <row r="20" spans="1:39" x14ac:dyDescent="0.2">
      <c r="A20" s="22" t="s">
        <v>33</v>
      </c>
      <c r="B20" s="23"/>
      <c r="C20" s="24">
        <v>20240</v>
      </c>
      <c r="D20" s="25">
        <v>12</v>
      </c>
      <c r="E20" s="25"/>
      <c r="F20" s="25">
        <v>7.2</v>
      </c>
      <c r="G20" s="25">
        <v>3.6</v>
      </c>
      <c r="H20" s="25">
        <v>3.9</v>
      </c>
      <c r="I20" s="25">
        <v>10.8</v>
      </c>
      <c r="J20" s="25">
        <v>24</v>
      </c>
      <c r="K20" s="25">
        <v>45.2</v>
      </c>
      <c r="L20" s="25">
        <v>5.2</v>
      </c>
      <c r="M20" s="25" t="s">
        <v>28</v>
      </c>
      <c r="O20" s="48">
        <f t="shared" si="0"/>
        <v>10.8</v>
      </c>
      <c r="P20" s="48">
        <f t="shared" si="1"/>
        <v>89.2</v>
      </c>
      <c r="Y20" s="22" t="s">
        <v>33</v>
      </c>
      <c r="Z20" s="23"/>
      <c r="AA20" s="24">
        <v>25075</v>
      </c>
      <c r="AB20" s="23"/>
      <c r="AC20" s="25">
        <v>14.16</v>
      </c>
      <c r="AD20" s="23"/>
      <c r="AE20" s="25">
        <v>-0.38</v>
      </c>
      <c r="AF20" s="23"/>
      <c r="AG20" s="25">
        <v>1.1399999999999999</v>
      </c>
      <c r="AH20" s="23"/>
      <c r="AI20" s="24">
        <v>214</v>
      </c>
      <c r="AJ20" s="23"/>
      <c r="AK20" s="25">
        <v>0.33</v>
      </c>
      <c r="AL20" s="23"/>
      <c r="AM20" s="25">
        <v>12.33</v>
      </c>
    </row>
    <row r="21" spans="1:39" x14ac:dyDescent="0.2">
      <c r="A21" s="22" t="s">
        <v>34</v>
      </c>
      <c r="B21" s="23"/>
      <c r="C21" s="24">
        <v>13000</v>
      </c>
      <c r="D21" s="25">
        <v>7.7</v>
      </c>
      <c r="E21" s="25"/>
      <c r="F21" s="25">
        <v>1.7</v>
      </c>
      <c r="G21" s="25">
        <v>1.1000000000000001</v>
      </c>
      <c r="H21" s="25">
        <v>1.2</v>
      </c>
      <c r="I21" s="25">
        <v>4.2</v>
      </c>
      <c r="J21" s="25">
        <v>11.3</v>
      </c>
      <c r="K21" s="25">
        <v>53.5</v>
      </c>
      <c r="L21" s="25">
        <v>27</v>
      </c>
      <c r="M21" s="25" t="s">
        <v>28</v>
      </c>
      <c r="O21" s="48">
        <f t="shared" si="0"/>
        <v>2.8</v>
      </c>
      <c r="P21" s="48">
        <f t="shared" si="1"/>
        <v>97.2</v>
      </c>
      <c r="Y21" s="22" t="s">
        <v>34</v>
      </c>
      <c r="Z21" s="23"/>
      <c r="AA21" s="24">
        <v>17291</v>
      </c>
      <c r="AB21" s="23"/>
      <c r="AC21" s="25">
        <v>9.77</v>
      </c>
      <c r="AD21" s="23"/>
      <c r="AE21" s="25">
        <v>-0.46</v>
      </c>
      <c r="AF21" s="23"/>
      <c r="AG21" s="25">
        <v>1.32</v>
      </c>
      <c r="AH21" s="23"/>
      <c r="AI21" s="24">
        <v>359</v>
      </c>
      <c r="AJ21" s="23"/>
      <c r="AK21" s="25">
        <v>0.39</v>
      </c>
      <c r="AL21" s="23"/>
      <c r="AM21" s="25">
        <v>15.12</v>
      </c>
    </row>
    <row r="22" spans="1:39" x14ac:dyDescent="0.2">
      <c r="A22" s="22" t="s">
        <v>35</v>
      </c>
      <c r="B22" s="23"/>
      <c r="C22" s="24">
        <v>18730</v>
      </c>
      <c r="D22" s="25">
        <v>11.1</v>
      </c>
      <c r="E22" s="25"/>
      <c r="F22" s="25">
        <v>0.7</v>
      </c>
      <c r="G22" s="25">
        <v>0.2</v>
      </c>
      <c r="H22" s="25">
        <v>0.2</v>
      </c>
      <c r="I22" s="25">
        <v>0.6</v>
      </c>
      <c r="J22" s="25">
        <v>1.6</v>
      </c>
      <c r="K22" s="25">
        <v>13.6</v>
      </c>
      <c r="L22" s="25">
        <v>82.9</v>
      </c>
      <c r="M22" s="25" t="s">
        <v>28</v>
      </c>
      <c r="O22" s="48">
        <f t="shared" si="0"/>
        <v>0.89999999999999991</v>
      </c>
      <c r="P22" s="48">
        <f t="shared" si="1"/>
        <v>99.1</v>
      </c>
      <c r="Y22" s="22" t="s">
        <v>35</v>
      </c>
      <c r="Z22" s="23"/>
      <c r="AA22" s="24">
        <v>32197</v>
      </c>
      <c r="AB22" s="23"/>
      <c r="AC22" s="25">
        <v>18.18</v>
      </c>
      <c r="AD22" s="23"/>
      <c r="AE22" s="25">
        <v>-0.59</v>
      </c>
      <c r="AF22" s="23"/>
      <c r="AG22" s="25">
        <v>4.95</v>
      </c>
      <c r="AH22" s="23"/>
      <c r="AI22" s="24">
        <v>724</v>
      </c>
      <c r="AJ22" s="23"/>
      <c r="AK22" s="25">
        <v>0.49</v>
      </c>
      <c r="AL22" s="23"/>
      <c r="AM22" s="25">
        <v>18.100000000000001</v>
      </c>
    </row>
    <row r="23" spans="1:39" x14ac:dyDescent="0.2">
      <c r="A23" s="22" t="s">
        <v>36</v>
      </c>
      <c r="B23" s="23"/>
      <c r="C23" s="24">
        <v>5530</v>
      </c>
      <c r="D23" s="25">
        <v>3.3</v>
      </c>
      <c r="E23" s="25"/>
      <c r="F23" s="25">
        <v>0.2</v>
      </c>
      <c r="G23" s="25">
        <v>0.2</v>
      </c>
      <c r="H23" s="25">
        <v>0.1</v>
      </c>
      <c r="I23" s="25">
        <v>0.1</v>
      </c>
      <c r="J23" s="25">
        <v>0.2</v>
      </c>
      <c r="K23" s="25">
        <v>0.4</v>
      </c>
      <c r="L23" s="25">
        <v>51.7</v>
      </c>
      <c r="M23" s="25">
        <v>47.1</v>
      </c>
      <c r="O23" s="48">
        <f t="shared" si="0"/>
        <v>0.4</v>
      </c>
      <c r="P23" s="48">
        <f t="shared" si="1"/>
        <v>99.6</v>
      </c>
      <c r="Y23" s="22" t="s">
        <v>36</v>
      </c>
      <c r="Z23" s="23"/>
      <c r="AA23" s="24">
        <v>15613</v>
      </c>
      <c r="AB23" s="23"/>
      <c r="AC23" s="25">
        <v>8.82</v>
      </c>
      <c r="AD23" s="23"/>
      <c r="AE23" s="25">
        <v>-1.24</v>
      </c>
      <c r="AF23" s="23"/>
      <c r="AG23" s="25">
        <v>9.7200000000000006</v>
      </c>
      <c r="AH23" s="23"/>
      <c r="AI23" s="24">
        <v>2930</v>
      </c>
      <c r="AJ23" s="23"/>
      <c r="AK23" s="25">
        <v>0.97</v>
      </c>
      <c r="AL23" s="23"/>
      <c r="AM23" s="25">
        <v>22.56</v>
      </c>
    </row>
    <row r="24" spans="1:39" x14ac:dyDescent="0.2">
      <c r="A24" s="22" t="s">
        <v>37</v>
      </c>
      <c r="B24" s="23"/>
      <c r="C24" s="24">
        <v>880</v>
      </c>
      <c r="D24" s="25">
        <v>0.5</v>
      </c>
      <c r="E24" s="25"/>
      <c r="F24" s="25">
        <v>0.1</v>
      </c>
      <c r="G24" s="25">
        <v>0.3</v>
      </c>
      <c r="H24" s="25">
        <v>0.1</v>
      </c>
      <c r="I24" s="25">
        <v>0.1</v>
      </c>
      <c r="J24" s="25" t="s">
        <v>28</v>
      </c>
      <c r="K24" s="25">
        <v>0.1</v>
      </c>
      <c r="L24" s="25">
        <v>0.9</v>
      </c>
      <c r="M24" s="25">
        <v>98.4</v>
      </c>
      <c r="O24" s="48">
        <f t="shared" si="0"/>
        <v>0.4</v>
      </c>
      <c r="P24" s="48">
        <f t="shared" si="1"/>
        <v>99.6</v>
      </c>
      <c r="Y24" s="22" t="s">
        <v>37</v>
      </c>
      <c r="Z24" s="23"/>
      <c r="AA24" s="24">
        <v>2026</v>
      </c>
      <c r="AB24" s="23"/>
      <c r="AC24" s="25">
        <v>1.1399999999999999</v>
      </c>
      <c r="AD24" s="23"/>
      <c r="AE24" s="25">
        <v>-4.5599999999999996</v>
      </c>
      <c r="AF24" s="23"/>
      <c r="AG24" s="25">
        <v>10.33</v>
      </c>
      <c r="AH24" s="23"/>
      <c r="AI24" s="24">
        <v>24005</v>
      </c>
      <c r="AJ24" s="23"/>
      <c r="AK24" s="25">
        <v>3.41</v>
      </c>
      <c r="AL24" s="23"/>
      <c r="AM24" s="25">
        <v>28.56</v>
      </c>
    </row>
    <row r="25" spans="1:39" x14ac:dyDescent="0.2">
      <c r="A25" s="22" t="s">
        <v>38</v>
      </c>
      <c r="B25" s="23"/>
      <c r="C25" s="24">
        <v>420</v>
      </c>
      <c r="D25" s="25">
        <f>C25/C26*100</f>
        <v>0.24949506950219794</v>
      </c>
      <c r="E25" s="25"/>
      <c r="F25" s="25">
        <v>0.2</v>
      </c>
      <c r="G25" s="25">
        <v>0.2</v>
      </c>
      <c r="H25" s="25">
        <v>0.1</v>
      </c>
      <c r="I25" s="25">
        <v>0.1</v>
      </c>
      <c r="J25" s="25">
        <v>0.1</v>
      </c>
      <c r="K25" s="25">
        <v>0.1</v>
      </c>
      <c r="L25" s="25">
        <v>0.3</v>
      </c>
      <c r="M25" s="25">
        <v>99</v>
      </c>
      <c r="O25" s="48">
        <f t="shared" si="0"/>
        <v>0.4</v>
      </c>
      <c r="P25" s="48">
        <f t="shared" si="1"/>
        <v>99.6</v>
      </c>
      <c r="Y25" s="22" t="s">
        <v>38</v>
      </c>
      <c r="Z25" s="23"/>
      <c r="AA25" s="24">
        <v>867</v>
      </c>
      <c r="AB25" s="23"/>
      <c r="AC25" s="25">
        <v>0.49</v>
      </c>
      <c r="AD25" s="23"/>
      <c r="AE25" s="25">
        <v>-18.18</v>
      </c>
      <c r="AF25" s="23"/>
      <c r="AG25" s="25">
        <v>70.959999999999994</v>
      </c>
      <c r="AH25" s="23"/>
      <c r="AI25" s="24">
        <v>385352</v>
      </c>
      <c r="AJ25" s="23"/>
      <c r="AK25" s="25">
        <v>12.73</v>
      </c>
      <c r="AL25" s="23"/>
      <c r="AM25" s="25">
        <v>42.72</v>
      </c>
    </row>
    <row r="26" spans="1:39" x14ac:dyDescent="0.2">
      <c r="A26" s="22" t="s">
        <v>39</v>
      </c>
      <c r="B26" s="23"/>
      <c r="C26" s="24">
        <v>168340</v>
      </c>
      <c r="D26" s="25">
        <v>100</v>
      </c>
      <c r="E26" s="25"/>
      <c r="F26" s="25">
        <v>43.6</v>
      </c>
      <c r="G26" s="25">
        <v>6.6</v>
      </c>
      <c r="H26" s="25">
        <v>5</v>
      </c>
      <c r="I26" s="25">
        <v>8</v>
      </c>
      <c r="J26" s="25">
        <v>9</v>
      </c>
      <c r="K26" s="25">
        <v>11.8</v>
      </c>
      <c r="L26" s="25">
        <v>13.6</v>
      </c>
      <c r="M26" s="25">
        <v>2.2999999999999998</v>
      </c>
      <c r="O26" s="48">
        <f t="shared" si="0"/>
        <v>50.2</v>
      </c>
      <c r="P26" s="48">
        <f t="shared" si="1"/>
        <v>49.8</v>
      </c>
      <c r="Y26" s="22" t="s">
        <v>39</v>
      </c>
      <c r="Z26" s="23"/>
      <c r="AA26" s="24">
        <v>177057</v>
      </c>
      <c r="AB26" s="23"/>
      <c r="AC26" s="25">
        <v>100</v>
      </c>
      <c r="AD26" s="23"/>
      <c r="AE26" s="25">
        <v>-3.08</v>
      </c>
      <c r="AF26" s="23"/>
      <c r="AG26" s="25">
        <v>100</v>
      </c>
      <c r="AH26" s="23"/>
      <c r="AI26" s="24">
        <v>2659</v>
      </c>
      <c r="AJ26" s="23"/>
      <c r="AK26" s="25">
        <v>2.4900000000000002</v>
      </c>
      <c r="AL26" s="23"/>
      <c r="AM26" s="25">
        <v>21.4</v>
      </c>
    </row>
    <row r="27" spans="1:39" x14ac:dyDescent="0.2">
      <c r="A27" s="27"/>
      <c r="B27" s="27"/>
      <c r="C27" s="27"/>
      <c r="D27" s="27"/>
      <c r="E27" s="27"/>
      <c r="F27" s="27"/>
      <c r="G27" s="27"/>
      <c r="H27" s="27"/>
      <c r="I27" s="27"/>
      <c r="J27" s="27"/>
      <c r="K27" s="27"/>
      <c r="L27" s="27"/>
      <c r="M27" s="27"/>
      <c r="N27" s="49"/>
      <c r="O27" s="49"/>
      <c r="P27" s="49"/>
      <c r="Y27" s="27"/>
      <c r="Z27" s="27"/>
      <c r="AA27" s="27"/>
      <c r="AB27" s="27"/>
      <c r="AC27" s="27"/>
      <c r="AD27" s="27"/>
      <c r="AE27" s="27"/>
      <c r="AF27" s="27"/>
      <c r="AG27" s="27"/>
      <c r="AH27" s="27"/>
      <c r="AI27" s="27"/>
      <c r="AJ27" s="27"/>
      <c r="AK27" s="27"/>
      <c r="AL27" s="27"/>
      <c r="AM27" s="27"/>
    </row>
    <row r="28" spans="1:39" x14ac:dyDescent="0.2">
      <c r="A28" s="28" t="s">
        <v>40</v>
      </c>
      <c r="B28" s="2"/>
      <c r="C28" s="2"/>
      <c r="D28" s="2"/>
      <c r="E28" s="2"/>
      <c r="F28" s="2"/>
      <c r="G28" s="2"/>
      <c r="H28" s="2"/>
      <c r="I28" s="2"/>
      <c r="J28" s="2"/>
      <c r="K28" s="2"/>
      <c r="L28" s="2"/>
      <c r="M28" s="2"/>
      <c r="Y28" s="28" t="s">
        <v>41</v>
      </c>
      <c r="Z28" s="2"/>
      <c r="AA28" s="2"/>
      <c r="AB28" s="2"/>
      <c r="AC28" s="2"/>
      <c r="AD28" s="2"/>
      <c r="AE28" s="2"/>
      <c r="AF28" s="2"/>
      <c r="AG28" s="2"/>
      <c r="AH28" s="2"/>
      <c r="AI28" s="2"/>
      <c r="AJ28" s="2"/>
      <c r="AK28" s="2"/>
      <c r="AL28" s="2"/>
      <c r="AM28" s="2"/>
    </row>
    <row r="29" spans="1:39" x14ac:dyDescent="0.2">
      <c r="A29" s="28" t="s">
        <v>49</v>
      </c>
      <c r="B29" s="28"/>
      <c r="C29" s="28"/>
      <c r="D29" s="28"/>
      <c r="E29" s="2"/>
      <c r="F29" s="2"/>
      <c r="G29" s="2"/>
      <c r="H29" s="2"/>
      <c r="I29" s="2"/>
      <c r="J29" s="2"/>
      <c r="K29" s="2"/>
      <c r="L29" s="2"/>
      <c r="M29" s="2"/>
      <c r="Y29" s="28"/>
      <c r="Z29" s="2"/>
      <c r="AA29" s="2"/>
      <c r="AB29" s="2"/>
      <c r="AC29" s="2"/>
      <c r="AD29" s="2"/>
      <c r="AE29" s="2"/>
      <c r="AF29" s="2"/>
      <c r="AG29" s="2"/>
      <c r="AH29" s="2"/>
      <c r="AI29" s="2"/>
      <c r="AJ29" s="2"/>
      <c r="AK29" s="2"/>
      <c r="AL29" s="2"/>
      <c r="AM29" s="2"/>
    </row>
    <row r="30" spans="1:39" ht="12.75" customHeight="1" x14ac:dyDescent="0.2">
      <c r="A30" s="29" t="s">
        <v>42</v>
      </c>
      <c r="B30" s="29"/>
      <c r="C30" s="29"/>
      <c r="D30" s="29"/>
      <c r="E30" s="29"/>
      <c r="F30" s="29"/>
      <c r="G30" s="29"/>
      <c r="H30" s="29"/>
      <c r="I30" s="29"/>
      <c r="J30" s="29"/>
      <c r="K30" s="29"/>
      <c r="L30" s="29"/>
      <c r="M30" s="29"/>
      <c r="N30" s="30"/>
      <c r="Y30" s="29" t="s">
        <v>43</v>
      </c>
      <c r="Z30" s="29"/>
      <c r="AA30" s="29"/>
      <c r="AB30" s="29"/>
      <c r="AC30" s="29"/>
      <c r="AD30" s="29"/>
      <c r="AE30" s="29"/>
      <c r="AF30" s="29"/>
      <c r="AG30" s="29"/>
      <c r="AH30" s="29"/>
      <c r="AI30" s="29"/>
      <c r="AJ30" s="29"/>
      <c r="AK30" s="29"/>
      <c r="AL30" s="29"/>
      <c r="AM30" s="29"/>
    </row>
    <row r="31" spans="1:39" x14ac:dyDescent="0.2">
      <c r="A31" s="32" t="s">
        <v>44</v>
      </c>
      <c r="B31" s="32"/>
      <c r="C31" s="32"/>
      <c r="D31" s="32"/>
      <c r="E31" s="32"/>
      <c r="F31" s="32"/>
      <c r="G31" s="32"/>
      <c r="H31" s="32"/>
      <c r="I31" s="32"/>
      <c r="J31" s="32"/>
      <c r="K31" s="32"/>
      <c r="L31" s="32"/>
      <c r="M31" s="32"/>
      <c r="Y31" s="32" t="s">
        <v>45</v>
      </c>
      <c r="Z31" s="32"/>
      <c r="AA31" s="32"/>
      <c r="AB31" s="32"/>
      <c r="AC31" s="32"/>
      <c r="AD31" s="32"/>
      <c r="AE31" s="32"/>
      <c r="AF31" s="32"/>
      <c r="AG31" s="32"/>
      <c r="AH31" s="32"/>
      <c r="AI31" s="32"/>
      <c r="AJ31" s="32"/>
      <c r="AK31" s="32"/>
      <c r="AL31" s="32"/>
      <c r="AM31" s="32"/>
    </row>
    <row r="32" spans="1:39" x14ac:dyDescent="0.2">
      <c r="A32" s="32"/>
      <c r="B32" s="32"/>
      <c r="C32" s="32"/>
      <c r="D32" s="32"/>
      <c r="E32" s="32"/>
      <c r="F32" s="32"/>
      <c r="G32" s="32"/>
      <c r="H32" s="32"/>
      <c r="I32" s="32"/>
      <c r="J32" s="32"/>
      <c r="K32" s="32"/>
      <c r="L32" s="32"/>
      <c r="M32" s="32"/>
      <c r="Y32" s="32"/>
      <c r="Z32" s="32"/>
      <c r="AA32" s="32"/>
      <c r="AB32" s="32"/>
      <c r="AC32" s="32"/>
      <c r="AD32" s="32"/>
      <c r="AE32" s="32"/>
      <c r="AF32" s="32"/>
      <c r="AG32" s="32"/>
      <c r="AH32" s="32"/>
      <c r="AI32" s="32"/>
      <c r="AJ32" s="32"/>
      <c r="AK32" s="32"/>
      <c r="AL32" s="32"/>
      <c r="AM32" s="32"/>
    </row>
    <row r="34" spans="3:3" x14ac:dyDescent="0.2">
      <c r="C34" s="31"/>
    </row>
    <row r="35" spans="3:3" x14ac:dyDescent="0.2">
      <c r="C35" s="31"/>
    </row>
    <row r="36" spans="3:3" x14ac:dyDescent="0.2">
      <c r="C36" s="31"/>
    </row>
    <row r="37" spans="3:3" x14ac:dyDescent="0.2">
      <c r="C37" s="31"/>
    </row>
    <row r="38" spans="3:3" x14ac:dyDescent="0.2">
      <c r="C38" s="31"/>
    </row>
    <row r="39" spans="3:3" x14ac:dyDescent="0.2">
      <c r="C39" s="31"/>
    </row>
    <row r="40" spans="3:3" x14ac:dyDescent="0.2">
      <c r="C40" s="31"/>
    </row>
    <row r="41" spans="3:3" x14ac:dyDescent="0.2">
      <c r="C41" s="31"/>
    </row>
    <row r="42" spans="3:3" x14ac:dyDescent="0.2">
      <c r="C42" s="31"/>
    </row>
    <row r="43" spans="3:3" x14ac:dyDescent="0.2">
      <c r="C43" s="31"/>
    </row>
    <row r="44" spans="3:3" x14ac:dyDescent="0.2">
      <c r="C44" s="31"/>
    </row>
    <row r="45" spans="3:3" x14ac:dyDescent="0.2">
      <c r="C45" s="31"/>
    </row>
    <row r="46" spans="3:3" x14ac:dyDescent="0.2">
      <c r="C46" s="31"/>
    </row>
  </sheetData>
  <mergeCells count="34">
    <mergeCell ref="O10:P10"/>
    <mergeCell ref="F9:P9"/>
    <mergeCell ref="O11:O13"/>
    <mergeCell ref="P11:P13"/>
    <mergeCell ref="Y3:AM3"/>
    <mergeCell ref="A8:A13"/>
    <mergeCell ref="C8:D8"/>
    <mergeCell ref="C9:C13"/>
    <mergeCell ref="D9:D13"/>
    <mergeCell ref="F8:P8"/>
    <mergeCell ref="A3:P3"/>
    <mergeCell ref="A4:P4"/>
    <mergeCell ref="A5:P5"/>
    <mergeCell ref="A6:P6"/>
    <mergeCell ref="H10:H13"/>
    <mergeCell ref="I10:I13"/>
    <mergeCell ref="J10:J13"/>
    <mergeCell ref="K10:K13"/>
    <mergeCell ref="A31:M32"/>
    <mergeCell ref="Y31:AM32"/>
    <mergeCell ref="AI10:AI13"/>
    <mergeCell ref="AK10:AM11"/>
    <mergeCell ref="AA12:AA13"/>
    <mergeCell ref="AC12:AC13"/>
    <mergeCell ref="AK12:AK13"/>
    <mergeCell ref="AM12:AM13"/>
    <mergeCell ref="L10:L13"/>
    <mergeCell ref="M10:M13"/>
    <mergeCell ref="Y10:Y13"/>
    <mergeCell ref="AA10:AD11"/>
    <mergeCell ref="AE10:AE13"/>
    <mergeCell ref="AG10:AG13"/>
    <mergeCell ref="F10:F13"/>
    <mergeCell ref="G10:G13"/>
  </mergeCells>
  <hyperlinks>
    <hyperlink ref="AM1" r:id="rId1" xr:uid="{3A446446-DC91-4C6C-80A4-C4D3E6171F62}"/>
    <hyperlink ref="P1" r:id="rId2" xr:uid="{4E32F235-BEBB-45E1-BFB9-D314B847444F}"/>
  </hyperlinks>
  <printOptions horizontalCentered="1"/>
  <pageMargins left="0.7" right="0.7" top="0.75" bottom="0.75" header="0.3" footer="0.3"/>
  <pageSetup scale="70" orientation="landscape" r:id="rId3"/>
  <ignoredErrors>
    <ignoredError sqref="O16:O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Percent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Rohaly, Jeffrey</dc:creator>
  <cp:lastModifiedBy>Zwiefel, Noah</cp:lastModifiedBy>
  <cp:lastPrinted>2020-10-01T14:47:39Z</cp:lastPrinted>
  <dcterms:created xsi:type="dcterms:W3CDTF">2020-09-28T18:45:29Z</dcterms:created>
  <dcterms:modified xsi:type="dcterms:W3CDTF">2020-10-01T14:48:43Z</dcterms:modified>
</cp:coreProperties>
</file>