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D:\Users\aboddupalli\Box\TPC\CENTER\Statistics\Administration and Compliance (Excel GIF PDF)\Data Books\"/>
    </mc:Choice>
  </mc:AlternateContent>
  <bookViews>
    <workbookView xWindow="0" yWindow="0" windowWidth="21600" windowHeight="9495" tabRatio="939"/>
  </bookViews>
  <sheets>
    <sheet name="2019" sheetId="25" r:id="rId1"/>
    <sheet name="2018" sheetId="2" r:id="rId2"/>
    <sheet name="2017" sheetId="3" r:id="rId3"/>
    <sheet name="2016" sheetId="4" r:id="rId4"/>
    <sheet name="2015" sheetId="5" r:id="rId5"/>
    <sheet name="2014" sheetId="6" r:id="rId6"/>
    <sheet name="2013" sheetId="7" r:id="rId7"/>
    <sheet name="2012" sheetId="8" r:id="rId8"/>
    <sheet name="2011" sheetId="9" r:id="rId9"/>
    <sheet name="2010" sheetId="10" r:id="rId10"/>
    <sheet name="2009" sheetId="11" r:id="rId11"/>
    <sheet name="2008" sheetId="13" r:id="rId12"/>
    <sheet name="2007" sheetId="24" r:id="rId13"/>
    <sheet name="2006" sheetId="15" r:id="rId14"/>
    <sheet name="2005" sheetId="16" r:id="rId15"/>
    <sheet name="2004" sheetId="17" r:id="rId16"/>
    <sheet name="2003" sheetId="18" r:id="rId17"/>
    <sheet name="2002" sheetId="19" r:id="rId18"/>
    <sheet name="2001" sheetId="20" r:id="rId19"/>
    <sheet name="2000" sheetId="21" r:id="rId20"/>
    <sheet name="1999" sheetId="22" r:id="rId21"/>
    <sheet name="1998" sheetId="23" r:id="rId22"/>
  </sheets>
  <definedNames>
    <definedName name="_xlnm.Print_Area" localSheetId="15">'2004'!$A$1:$AB$87</definedName>
    <definedName name="_xlnm.Print_Area" localSheetId="14">'2005'!$A$1:$I$135</definedName>
    <definedName name="_xlnm.Print_Area" localSheetId="13">'2006'!$A$1:$M$124</definedName>
    <definedName name="_xlnm.Print_Area" localSheetId="11">'2008'!$A$1:$M$96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1" i="23" l="1"/>
  <c r="Q61" i="23"/>
  <c r="O61" i="23"/>
  <c r="N61" i="23"/>
  <c r="M61" i="23"/>
  <c r="R41" i="23"/>
  <c r="Q41" i="23"/>
  <c r="O41" i="23"/>
  <c r="N41" i="23"/>
  <c r="M41" i="23"/>
  <c r="R22" i="23"/>
  <c r="Q22" i="23"/>
  <c r="P22" i="23"/>
  <c r="O22" i="23"/>
  <c r="N22" i="23"/>
  <c r="M22" i="23"/>
  <c r="R21" i="23"/>
  <c r="Q21" i="23"/>
  <c r="O21" i="23"/>
  <c r="N21" i="23"/>
  <c r="M21" i="23"/>
  <c r="D79" i="23"/>
  <c r="D78" i="23"/>
  <c r="D73" i="23"/>
  <c r="D71" i="23"/>
  <c r="D68" i="23"/>
  <c r="D65" i="23"/>
  <c r="D64" i="23"/>
  <c r="D63" i="23"/>
  <c r="I61" i="23"/>
  <c r="H61" i="23"/>
  <c r="F61" i="23"/>
  <c r="E61" i="23"/>
  <c r="C61" i="23"/>
  <c r="B61" i="23"/>
  <c r="D61" i="23"/>
  <c r="D57" i="23"/>
  <c r="D54" i="23"/>
  <c r="D53" i="23"/>
  <c r="D52" i="23"/>
  <c r="D51" i="23"/>
  <c r="D50" i="23"/>
  <c r="D49" i="23"/>
  <c r="D48" i="23"/>
  <c r="D47" i="23"/>
  <c r="D46" i="23"/>
  <c r="D43" i="23"/>
  <c r="I41" i="23"/>
  <c r="H41" i="23"/>
  <c r="F41" i="23"/>
  <c r="E41" i="23"/>
  <c r="C41" i="23"/>
  <c r="B41" i="23"/>
  <c r="D41" i="23"/>
  <c r="D37" i="23"/>
  <c r="D36" i="23"/>
  <c r="D34" i="23"/>
  <c r="D33" i="23"/>
  <c r="D32" i="23"/>
  <c r="D29" i="23"/>
  <c r="D28" i="23"/>
  <c r="D27" i="23"/>
  <c r="D26" i="23"/>
  <c r="D24" i="23"/>
  <c r="I22" i="23"/>
  <c r="H22" i="23"/>
  <c r="G22" i="23"/>
  <c r="F22" i="23"/>
  <c r="E22" i="23"/>
  <c r="C22" i="23"/>
  <c r="B22" i="23"/>
  <c r="D22" i="23"/>
  <c r="I21" i="23"/>
  <c r="H21" i="23"/>
  <c r="F21" i="23"/>
  <c r="E21" i="23"/>
  <c r="C21" i="23"/>
  <c r="D21" i="23"/>
  <c r="D17" i="23"/>
</calcChain>
</file>

<file path=xl/sharedStrings.xml><?xml version="1.0" encoding="utf-8"?>
<sst xmlns="http://schemas.openxmlformats.org/spreadsheetml/2006/main" count="4595" uniqueCount="957">
  <si>
    <t>Fiscal Year 2018</t>
  </si>
  <si>
    <t>$100,000 under $200,000</t>
  </si>
  <si>
    <t>$1,000,000 under $5,000,000</t>
  </si>
  <si>
    <t>$5,000,000 under $10,000,000</t>
  </si>
  <si>
    <t>$10,000,000 or more</t>
  </si>
  <si>
    <t>Examination Coverage:  Recommended and Average Recommended Additional Tax After Examination, by Type and Size of Return</t>
  </si>
  <si>
    <t>1</t>
  </si>
  <si>
    <t>2</t>
  </si>
  <si>
    <t>3</t>
  </si>
  <si>
    <t>4</t>
  </si>
  <si>
    <t>5</t>
  </si>
  <si>
    <t>6</t>
  </si>
  <si>
    <t>7</t>
  </si>
  <si>
    <t>8</t>
  </si>
  <si>
    <t>9</t>
  </si>
  <si>
    <t>10</t>
  </si>
  <si>
    <t>11</t>
  </si>
  <si>
    <t>12</t>
  </si>
  <si>
    <t>All returns filed in Calendar Year 2017 [1,2]</t>
  </si>
  <si>
    <t>Total</t>
  </si>
  <si>
    <t>Type and size of return</t>
  </si>
  <si>
    <t>Percentage covered</t>
  </si>
  <si>
    <t>Field [3]</t>
  </si>
  <si>
    <t>Correspondence</t>
  </si>
  <si>
    <t>Average recommended additional tax per return (dollars)</t>
  </si>
  <si>
    <t>Recommended additional tax (thousands of dollars)</t>
  </si>
  <si>
    <t>Percentage of returns examined with no change</t>
  </si>
  <si>
    <t>United States, total</t>
  </si>
  <si>
    <t>Taxable returns:</t>
  </si>
  <si>
    <t>► Individual income tax returns, total</t>
  </si>
  <si>
    <t>Without Schedules C, E, F, or Form 2106 [8]</t>
  </si>
  <si>
    <t>With Schedule E or Form 2106 [9]</t>
  </si>
  <si>
    <t>Under $25,000</t>
  </si>
  <si>
    <t xml:space="preserve">$25,000 under $100,000 </t>
  </si>
  <si>
    <t>$200,000 or more</t>
  </si>
  <si>
    <t>Farm returns</t>
  </si>
  <si>
    <t>$25,000 or more</t>
  </si>
  <si>
    <t>Nonbusiness returns</t>
  </si>
  <si>
    <t>Business returns</t>
  </si>
  <si>
    <t xml:space="preserve">► Corporation income tax returns, except Form 1120–S, total [13] </t>
  </si>
  <si>
    <t>No balance sheet returns</t>
  </si>
  <si>
    <t>Balance sheet returns by size of total assets:</t>
  </si>
  <si>
    <t xml:space="preserve">Under $250,000                </t>
  </si>
  <si>
    <t xml:space="preserve">$250,000 under $1,000,000        </t>
  </si>
  <si>
    <t xml:space="preserve">$5,000,000 under $10,000,000               </t>
  </si>
  <si>
    <t xml:space="preserve">$10,000,000 under $50,000,000            </t>
  </si>
  <si>
    <t xml:space="preserve">$50,000,000 under $100,000,000             </t>
  </si>
  <si>
    <t xml:space="preserve">$100,000,000 under $250,000,000            </t>
  </si>
  <si>
    <t>$250,000,000 under $500,000,000</t>
  </si>
  <si>
    <t>$500,000,000 under $1,000,000,000</t>
  </si>
  <si>
    <t>$1,000,000,000 under $5,000,000,000</t>
  </si>
  <si>
    <t>$5,000,000,000 under $20,000,000,000</t>
  </si>
  <si>
    <t>$20,000,000,000 or more</t>
  </si>
  <si>
    <t>► Estate and trust income tax returns [15]</t>
  </si>
  <si>
    <t>► Estate tax returns, total [16]</t>
  </si>
  <si>
    <t>Under $5,000,000</t>
  </si>
  <si>
    <t>► Gift tax returns</t>
  </si>
  <si>
    <t>► Employment tax returns</t>
  </si>
  <si>
    <t>► Excise tax returns</t>
  </si>
  <si>
    <t>► Other taxable returns [17]</t>
  </si>
  <si>
    <t>Nontaxable returns [18]:</t>
  </si>
  <si>
    <t>► Partnership returns</t>
  </si>
  <si>
    <t>► S corporation returns [19]</t>
  </si>
  <si>
    <t>► Other nontaxable returns [20]</t>
  </si>
  <si>
    <t xml:space="preserve">Income, estate, gift tax, and nontaxable returns, total </t>
  </si>
  <si>
    <r>
      <rPr>
        <sz val="10"/>
        <color indexed="23"/>
        <rFont val="Avenir LT Std 65 Medium"/>
      </rPr>
      <t>►</t>
    </r>
    <r>
      <rPr>
        <sz val="10"/>
        <rFont val="Avenir LT Std 65 Medium"/>
      </rPr>
      <t xml:space="preserve"> Returns with total positive income under $200,000 [7]:</t>
    </r>
  </si>
  <si>
    <r>
      <rPr>
        <sz val="10"/>
        <color indexed="22"/>
        <rFont val="Avenir LT Std 65 Medium"/>
      </rPr>
      <t>►</t>
    </r>
    <r>
      <rPr>
        <sz val="10"/>
        <rFont val="Avenir LT Std 65 Medium"/>
      </rPr>
      <t xml:space="preserve"> Nonbusiness returns without Earned Income Tax Credit:</t>
    </r>
  </si>
  <si>
    <r>
      <rPr>
        <sz val="10"/>
        <color indexed="22"/>
        <rFont val="Avenir LT Std 65 Medium"/>
      </rPr>
      <t>►</t>
    </r>
    <r>
      <rPr>
        <sz val="10"/>
        <color indexed="8"/>
        <rFont val="Avenir LT Std 65 Medium"/>
      </rPr>
      <t xml:space="preserve"> Business returns without Earned Income Tax Credit:</t>
    </r>
  </si>
  <si>
    <r>
      <rPr>
        <sz val="10"/>
        <color indexed="23"/>
        <rFont val="Avenir LT Std 65 Medium"/>
      </rPr>
      <t>►</t>
    </r>
    <r>
      <rPr>
        <sz val="10"/>
        <rFont val="Avenir LT Std 65 Medium"/>
      </rPr>
      <t xml:space="preserve"> Returns with total positive income of $1,000,000 or more [7] </t>
    </r>
  </si>
  <si>
    <r>
      <rPr>
        <sz val="10"/>
        <color indexed="23"/>
        <rFont val="Avenir LT Std 65 Medium"/>
      </rPr>
      <t>►</t>
    </r>
    <r>
      <rPr>
        <sz val="10"/>
        <rFont val="Avenir LT Std 65 Medium"/>
      </rPr>
      <t xml:space="preserve"> International returns [12]</t>
    </r>
  </si>
  <si>
    <r>
      <rPr>
        <sz val="10"/>
        <color indexed="23"/>
        <rFont val="Avenir LT Std 65 Medium"/>
      </rPr>
      <t>►</t>
    </r>
    <r>
      <rPr>
        <sz val="10"/>
        <rFont val="Avenir LT Std 65 Medium"/>
      </rPr>
      <t xml:space="preserve"> Returns other than Forms 1120–C and 1120–F [14]:</t>
    </r>
  </si>
  <si>
    <r>
      <rPr>
        <sz val="10"/>
        <color indexed="22"/>
        <rFont val="Avenir LT Std 65 Medium"/>
      </rPr>
      <t>►</t>
    </r>
    <r>
      <rPr>
        <sz val="10"/>
        <rFont val="Avenir LT Std 65 Medium"/>
      </rPr>
      <t xml:space="preserve"> Small corporations </t>
    </r>
  </si>
  <si>
    <r>
      <rPr>
        <sz val="10"/>
        <color indexed="22"/>
        <rFont val="Avenir LT Std 65 Medium"/>
      </rPr>
      <t>►</t>
    </r>
    <r>
      <rPr>
        <sz val="10"/>
        <rFont val="Avenir LT Std 65 Medium"/>
      </rPr>
      <t xml:space="preserve"> Large corporations</t>
    </r>
  </si>
  <si>
    <r>
      <rPr>
        <sz val="10"/>
        <color indexed="23"/>
        <rFont val="Avenir LT Std 65 Medium"/>
      </rPr>
      <t>►</t>
    </r>
    <r>
      <rPr>
        <sz val="10"/>
        <rFont val="Avenir LT Std 65 Medium"/>
      </rPr>
      <t xml:space="preserve"> Form 1120–C returns [14]</t>
    </r>
  </si>
  <si>
    <r>
      <rPr>
        <sz val="10"/>
        <color indexed="23"/>
        <rFont val="Avenir LT Std 65 Medium"/>
      </rPr>
      <t>►</t>
    </r>
    <r>
      <rPr>
        <sz val="10"/>
        <rFont val="Avenir LT Std 65 Medium"/>
      </rPr>
      <t xml:space="preserve"> Form 1120–F returns [14]</t>
    </r>
  </si>
  <si>
    <r>
      <rPr>
        <sz val="10"/>
        <color indexed="23"/>
        <rFont val="Avenir LT Std 65 Medium"/>
      </rPr>
      <t>►</t>
    </r>
    <r>
      <rPr>
        <sz val="10"/>
        <rFont val="Avenir LT Std 65 Medium"/>
      </rPr>
      <t xml:space="preserve"> Size of gross estate:</t>
    </r>
  </si>
  <si>
    <t>Nonfarm business returns by size of total gross receipts [10]:</t>
  </si>
  <si>
    <r>
      <rPr>
        <sz val="10"/>
        <color indexed="22"/>
        <rFont val="Avenir LT Std 65 Medium"/>
      </rPr>
      <t>►</t>
    </r>
    <r>
      <rPr>
        <sz val="10"/>
        <color indexed="8"/>
        <rFont val="Avenir LT Std 65 Medium"/>
      </rPr>
      <t xml:space="preserve"> Business and nonbusiness returns with Earned Income Tax Credit by size of total gross receipts [10, 11]:</t>
    </r>
  </si>
  <si>
    <r>
      <rPr>
        <sz val="10"/>
        <color indexed="23"/>
        <rFont val="Avenir LT Std 65 Medium"/>
      </rPr>
      <t>►</t>
    </r>
    <r>
      <rPr>
        <sz val="10"/>
        <color indexed="8"/>
        <rFont val="Avenir LT Std 65 Medium"/>
      </rPr>
      <t xml:space="preserve"> Returns with total positive income of at least $200,000 and under $1,000,000 [7]:</t>
    </r>
  </si>
  <si>
    <t>[4]</t>
  </si>
  <si>
    <t>N/A</t>
  </si>
  <si>
    <t>[1]  Excludes excise tax returns filed with U.S. Customs and Border Protection and the Alcohol and Tobacco Tax and Trade Bureau. Also excludes returns of tax-exempt organizations, Government entities, employee retirement benefit plans, and tax-exempt bonds; and excludes information returns (e.g., Forms 1098, 1099, 5498, W–2 and W–2G, and Schedule K–1).</t>
  </si>
  <si>
    <t>[2]  Calendar Year 2017 data are presented because, in general, examination activity is associated with returns filed in the previous calendar year.</t>
  </si>
  <si>
    <t>[3]  Field examinations are generally performed in person by revenue agents, tax compliance officers, tax examiners, and revenue officer examiners. However, some field examinations may ultimately be conducted through correspondence in order to better serve the taxpayer.</t>
  </si>
  <si>
    <t>[4]  Not tabulated.</t>
  </si>
  <si>
    <t>[5]  Includes a total of 330,359 returns selected for examination on the basis of an Earned Income Tax Credit (EITC) claim.</t>
  </si>
  <si>
    <t>[6]  Includes a total of $1,509,154,523 in recommended additional tax (accounting for the effect of EITC) on returns selected for examination on the basis of an EITC claim.</t>
  </si>
  <si>
    <t>[7]  In general, total positive income is the sum of all positive amounts shown for the various sources of income reported on the individual income tax return, and thus excludes losses.</t>
  </si>
  <si>
    <t>[8]  Includes Forms 1040 without a Schedule C (nonfarm sole proprietorship), Schedule E (supplemental income and loss), Schedule F (profit or loss from farming), or Form 2106 (employee business expenses).</t>
  </si>
  <si>
    <t>[9]  Includes Forms 1040 with a Schedule E (supplemental income and loss) or Form 2106 (employee business expenses) but without a Schedule C (nonfarm sole proprietorship) or Schedule F (profit or loss from farming).</t>
  </si>
  <si>
    <t>[10]  Total gross receipts is the sum of gross receipts from farm and nonfarm businesses. It is calculated by adding the positive values of gross receipts and other income from Schedule C and gross income (which can be positive or negative) from Schedule F. Schedule C is used to report profit or loss from nonfarm sole proprietorships. Schedule F is used to report profit or loss from farming. If a taxpayer reports both farm and nonfarm income, the return is classified by the larger source of income.</t>
  </si>
  <si>
    <t>[11]  Includes all Forms 1040, those with and without business income, reporting an EITC claim. These returns are classified by size of total gross receipts. Business returns have total gross receipts reported on Schedule C (nonfarm sole proprietorship) or Schedule F (profit or loss from farming). Nonbusiness returns, those with no Schedules C or F, are reported in the “Under $25,000” classification.</t>
  </si>
  <si>
    <t>[12]  Includes Forms 1040–PR (self-employment income tax return for Puerto Rico residents) and 1040–SS (self-employment income tax return for U.S. Virgin Islands, Guam, American Samoa, and the Northern Mariana Islands residents).</t>
  </si>
  <si>
    <t>[13]  Includes the Form 1120 series as follows: 1120 (corporation income tax return); 1120–C (income tax return for cooperative associations);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17.</t>
  </si>
  <si>
    <t>[14]  Forms 1120–C are filed by cooperative associations. Forms 1120–F are filed by foreign corporations with U.S. income, other than foreign life insurance companies (Form 1120–L); foreign property and casualty insurance companies (Form 1120–PC); or foreign sales corporations (Form 1120–FSC).</t>
  </si>
  <si>
    <t>[15]  Includes taxable Form 1041 (income tax return for estates and trusts) and Form 1041–N (income tax return for electing Alaska Native Settlement Trusts).</t>
  </si>
  <si>
    <t>[16]  Includes Form 706 (estate and generation-skipping transfer tax return).</t>
  </si>
  <si>
    <t>[17]  Includes Forms 1120–FSC (foreign sales corporation income tax return); 1120–S for S corporations reporting a tax (see footnote 19); 1065-B for partnerships reporting a tax; 8288 (withholding tax return for disposition by foreign persons of U.S. property interests); and 8804 (return of withholding tax on foreign partner’s share of effectively connected income).</t>
  </si>
  <si>
    <t>[18]  Nontaxable returns are filed for entities that generally do not have a tax liability but pass through any profits and losses to the underlying owners, who include these profits or losses on their income tax returns. The examination of partnership, S corporation, and other nontaxable returns affects the amount of recommended additional tax for these associated income tax returns.</t>
  </si>
  <si>
    <t>[19]  Includes most Forms 1120–S, which are filed by qualifying S corporations electing to be taxed through shareholders. Under certain conditions, S corporations are subject to tax and are included in “Other taxable returns” in this table. See footnote 17.</t>
  </si>
  <si>
    <t>[20]  Includes the following nontaxable returns: Form 1120–IC–DISC (domestic international sales corporation return); Form 1041 (income tax return for estates and trusts); and Form 1066 (real estate mortgage investment conduit income tax return). Under certain circumstances, estates and trusts (Form 1041) are not subject to tax and are reported as nontaxable. See Estate and trust income tax returns for taxable Forms 1041.</t>
  </si>
  <si>
    <t>NOTES:  Detail may not add to totals because of rounding. This table includes information on examinations of all individual income tax, corporation income tax, estate and trust income tax, estate tax, gift tax, employment tax, excise tax, and other taxable returns, as well as partnership, S corporation, and other nontaxable returns.</t>
  </si>
  <si>
    <t>SOURCE:  Small Business/Self-Employed, Examination, Performance Planning and Analysis Examination, Small Business Exam Data Management.</t>
  </si>
  <si>
    <t>Fiscal Year 2017</t>
  </si>
  <si>
    <t>Returns examined in Fiscal Year 2017 [1]</t>
  </si>
  <si>
    <t>Returns examined in Fiscal Year 2018 [1]</t>
  </si>
  <si>
    <t>[5] 933,785</t>
  </si>
  <si>
    <t>[6] 9,028,417</t>
  </si>
  <si>
    <t>[12] 361,360</t>
  </si>
  <si>
    <t>[12] 19,909</t>
  </si>
  <si>
    <t xml:space="preserve">► Corporation income tax returns, except Form 1120–S, total [14] </t>
  </si>
  <si>
    <t>d</t>
  </si>
  <si>
    <t>► Estate and trust income tax returns [16]</t>
  </si>
  <si>
    <t>► Estate tax returns, total [17]</t>
  </si>
  <si>
    <t>► Other taxable returns [18]</t>
  </si>
  <si>
    <t>Nontaxable returns [19]:</t>
  </si>
  <si>
    <t>► S corporation returns [20]</t>
  </si>
  <si>
    <t>► Other nontaxable returns [21]</t>
  </si>
  <si>
    <r>
      <rPr>
        <sz val="10"/>
        <color indexed="23"/>
        <rFont val="Avenir LT Std 65 Medium"/>
      </rPr>
      <t>►</t>
    </r>
    <r>
      <rPr>
        <sz val="10"/>
        <rFont val="Avenir LT Std 65 Medium"/>
      </rPr>
      <t xml:space="preserve"> International returns [13]</t>
    </r>
  </si>
  <si>
    <r>
      <rPr>
        <sz val="10"/>
        <color indexed="23"/>
        <rFont val="Avenir LT Std 65 Medium"/>
      </rPr>
      <t>►</t>
    </r>
    <r>
      <rPr>
        <sz val="10"/>
        <rFont val="Avenir LT Std 65 Medium"/>
      </rPr>
      <t xml:space="preserve"> Returns other than Forms 1120–C and 1120–F [15]:</t>
    </r>
  </si>
  <si>
    <r>
      <rPr>
        <sz val="10"/>
        <color indexed="23"/>
        <rFont val="Avenir LT Std 65 Medium"/>
      </rPr>
      <t>►</t>
    </r>
    <r>
      <rPr>
        <sz val="10"/>
        <rFont val="Avenir LT Std 65 Medium"/>
      </rPr>
      <t xml:space="preserve"> Form 1120–C returns [15]</t>
    </r>
  </si>
  <si>
    <r>
      <rPr>
        <sz val="10"/>
        <color indexed="23"/>
        <rFont val="Avenir LT Std 65 Medium"/>
      </rPr>
      <t>►</t>
    </r>
    <r>
      <rPr>
        <sz val="10"/>
        <rFont val="Avenir LT Std 65 Medium"/>
      </rPr>
      <t xml:space="preserve"> Form 1120–F returns [15]</t>
    </r>
  </si>
  <si>
    <t>d — Not shown to avoid disclosure of information about specific taxpayers. However, the data are included in the appropriate totals.</t>
  </si>
  <si>
    <t>N/A — Not applicable.</t>
  </si>
  <si>
    <t>[2]  Calendar Year 2016 data are presented because, in general, examination activity is associated with returns filed in the previous calendar year.</t>
  </si>
  <si>
    <t>[5]  Includes a total of 327,805 returns selected for examination on the basis of an Earned Income Tax Credit (EITC) claim.</t>
  </si>
  <si>
    <t>[6]  Includes a total of $1,551,646,733 in recommended additional tax (accounting for the effect of Earned Income Tax Credits) on returns selected for examination on the basis of an EITC claim.</t>
  </si>
  <si>
    <t>[11]  Includes all Forms 1040, those with and without business income, reporting an Earned Income Tax Credit claim. These returns are classified by size of total gross receipts. Business returns have total gross receipts reported on Schedule C (nonfarm sole proprietorship) or Schedule F (profit or loss from farming). Nonbusiness returns, those with no Schedules C or F, are reported in the “Under $25,000” classification.</t>
  </si>
  <si>
    <t>[12]  These returns were selected on the basis of an Earned Income Tax Credit (EITC) claim.</t>
  </si>
  <si>
    <t>[13]  Includes Forms 1040–PR (self-employment income tax return for Puerto Rico residents) and 1040–SS (self-employment income tax return for U.S. Virgin Islands, Guam, American Samoa, and the Northern Mariana Islands residents).</t>
  </si>
  <si>
    <t>[15]  Forms 1120–C are filed by cooperative associations. Forms 1120–F are filed by foreign corporations with U.S. income, other than foreign life insurance companies (Form 1120–L); foreign property and casualty insurance companies (Form 1120–PC); or foreign sales corporations (Form 1120–FSC).</t>
  </si>
  <si>
    <t>[16]  Includes taxable Form 1041 (income tax return for estates and trusts) and Form 1041–N (income tax return for electing Alaska Native Settlement Trusts).</t>
  </si>
  <si>
    <t>[17]  Includes Form 706 (estate and generation-skipping transfer tax return).</t>
  </si>
  <si>
    <t>[18]  Includes Forms 1120–FSC (foreign sales corporation income tax return); 1120–S for S corporations reporting a tax (see footnote 19); 1065-B for partnerships reporting a tax; 8288 (withholding tax return for disposition by foreign persons of U.S. property interests); and 8804 (return of withholding tax on foreign partner’s share of effectively connected income).</t>
  </si>
  <si>
    <t>[19]  Nontaxable returns are filed for entities that generally do not have a tax liability but pass through any profits and losses to the underlying owners, who include these profits or losses on their income tax returns. The examination of partnership, S corporation, and other nontaxable returns affects the amount of recommended additional tax for these associated income tax returns.</t>
  </si>
  <si>
    <t>[21]  Includes the following nontaxable returns: Form 1120–IC–DISC (domestic international sales corporation return); Form 1041 (income tax return for estates and trusts); and Form 1066 (real estate mortgage investment conduit income tax return). Under certain circumstances, estates and trusts (Form 1041) are not subject to tax and are reported as nontaxable. See Estate and trust income tax returns for taxable Forms 1041.</t>
  </si>
  <si>
    <t>[14]  Includes the Form 1120 series as follows: 1120 (corporation income tax return); 1120–C (income tax return for cooperative associations);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18.</t>
  </si>
  <si>
    <t>[20]  Includes most Forms 1120–S, which are filed by qualifying S corporations electing to be taxed through shareholders. Under certain conditions, S corporations are subject to tax and are included in “Other taxable returns” in this table. See footnote 18.</t>
  </si>
  <si>
    <t>► Estate and trust income tax returns [18]</t>
  </si>
  <si>
    <t>► Estate tax returns, total [19]</t>
  </si>
  <si>
    <t>► Other taxable returns [20]</t>
  </si>
  <si>
    <t>Nontaxable returns [21]:</t>
  </si>
  <si>
    <t>► S corporation returns [22]</t>
  </si>
  <si>
    <t>► Other nontaxable returns [23]</t>
  </si>
  <si>
    <t>Fiscal Year 2016</t>
  </si>
  <si>
    <t>All returns filed in Calendar Year 2016 [1,2]</t>
  </si>
  <si>
    <t>Returns examined in Fiscal Year 2016 [1]</t>
  </si>
  <si>
    <t>All returns filed in Calendar Year 2015 [1,2]</t>
  </si>
  <si>
    <t>[5] 1,034,955</t>
  </si>
  <si>
    <t>[6] 9,864,674</t>
  </si>
  <si>
    <t>[12] 407,724</t>
  </si>
  <si>
    <t>[12] 20,483</t>
  </si>
  <si>
    <t xml:space="preserve">[4]   </t>
  </si>
  <si>
    <r>
      <rPr>
        <sz val="10"/>
        <color indexed="22"/>
        <rFont val="Avenir LT Std 65 Medium"/>
      </rPr>
      <t>►</t>
    </r>
    <r>
      <rPr>
        <sz val="10"/>
        <rFont val="Avenir LT Std 65 Medium"/>
      </rPr>
      <t xml:space="preserve"> Small corporations [16]</t>
    </r>
  </si>
  <si>
    <r>
      <rPr>
        <sz val="10"/>
        <color indexed="22"/>
        <rFont val="Avenir LT Std 65 Medium"/>
      </rPr>
      <t>►</t>
    </r>
    <r>
      <rPr>
        <sz val="10"/>
        <rFont val="Avenir LT Std 65 Medium"/>
      </rPr>
      <t xml:space="preserve"> Large corporations [17]</t>
    </r>
  </si>
  <si>
    <t>[2]  Calendar Year 2015 data are presented because, in general, examination activity is associated with returns filed in the previous calendar year.</t>
  </si>
  <si>
    <t>[5]  Includes a total of 380,260 returns selected for examination on the basis of an Earned Income Tax Credit (EITC) claim.</t>
  </si>
  <si>
    <t>[6]  Includes a total of $1,826,304,783 in recommended additional tax (including an Earned Income Tax Credit) on returns selected for examination on the basis of an EITC claim.</t>
  </si>
  <si>
    <t>[7]  In general, total positive income is the sum of all positive amounts shown for the various sources of income reported on the individual income tax return, and thus excludes losses. Examinations of individual income tax returns are shown in this table by total positive income of: under $200,000; at least $200,000 and under $1,000,000; and $1,000,000 or more.</t>
  </si>
  <si>
    <t>[12]  These returns were selected on the basis of an Earned Income Tax Credit (EITC) claim or on other selected criteria.</t>
  </si>
  <si>
    <t>[14]  Includes the Form 1120 series as follows: 1120 (corporation income tax return); 1120–C (income tax return for cooperative associations);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20.</t>
  </si>
  <si>
    <t>[16]  Includes returns with assets of less than $10 million.</t>
  </si>
  <si>
    <t>[17]  Includes returns with assets of $10 million or more.</t>
  </si>
  <si>
    <t>[18]  Includes taxable Form 1041 (income tax return for estates and trusts) and Form 1041–N (income tax return for electing Alaska Native Settlement Trusts).</t>
  </si>
  <si>
    <t>[19]  Includes Form 706 (estate and generation-skipping transfer tax return).</t>
  </si>
  <si>
    <t>[20]  Includes Forms 1120–FSC (foreign sales corporation income tax return); 1120–S for S corporations reporting a tax (see footnote 22); 1065-B for partnerships reporting a tax; 8288 (withholding tax return for disposition by foreign persons of U.S. property interests); and 8804 (return of withholding tax on foreign partner’s share of effectively connected income).</t>
  </si>
  <si>
    <t>[21]  Nontaxable returns are filed for entities that generally do not have a tax liability but pass through any profits and losses to the underlying owners, who include these profits or losses on their income tax returns. The examination of partnership, S corporation, and other nontaxable returns affects the amount of recommended additional tax for these associated income tax returns.</t>
  </si>
  <si>
    <t>[22]  Includes most Forms 1120–S, which are filed by qualifying S corporations electing to be taxed through shareholders. Under certain conditions, S corporations are subject to tax and are included in “Other taxable returns” in this table. See footnote 20.</t>
  </si>
  <si>
    <t>[23]  Includes the following nontaxable returns: Form 1120–IC–DISC (domestic international sales corporation return); Form 1041 (income tax return for estates and trusts); and Form 1066 (real estate mortgage investment conduit income tax return). Under certain circumstances, estates and trusts (Form 1041) are not subject to tax and are reported as nontaxable. See Estate and trust income tax returns for taxable Forms 1041.</t>
  </si>
  <si>
    <t>Fiscal Year 2015</t>
  </si>
  <si>
    <t>All returns filed in Calendar Year 2014 [1,2]</t>
  </si>
  <si>
    <t>Returns examined in Fiscal Year 2015 [1]</t>
  </si>
  <si>
    <t xml:space="preserve">[5] 1,228,117 </t>
  </si>
  <si>
    <t xml:space="preserve">[6] 12,308,319     </t>
  </si>
  <si>
    <t xml:space="preserve">[12] 459,920 </t>
  </si>
  <si>
    <t xml:space="preserve">[12] 18,112 </t>
  </si>
  <si>
    <t xml:space="preserve">[4] </t>
  </si>
  <si>
    <t>[1]  Excludes excise tax returns filed with the U.S. Customs and Border Protection and the Alcohol and Tobacco Tax and Trade Bureau. Also excludes returns of tax-exempt organizations, Government entities, employee retirement benefit plans, and tax-exempt bonds; and excludes information returns (e.g., Forms 1098, 1099, 5498, W–2, and W–2G, and Schedule K–1).</t>
  </si>
  <si>
    <t>[2]  Calendar Year 2014 data are presented because, in general, examination activity is associated with returns filed in the previous calendar year.</t>
  </si>
  <si>
    <t>[5]  Includes a total of 445,594 returns selected for examination on the basis of an Earned Income Tax Credit (EITC) claim.</t>
  </si>
  <si>
    <t>[6]  Includes a total of $1,991,060,420 in recommended additional tax (including an Earned Income Tax Credit) on returns selected for examination on the basis of an EITC claim.</t>
  </si>
  <si>
    <t>[7]  In general, total positive income is the sum of all positive amounts shown for the various sources of income reported on the individual income tax return and thus, excludes losses. Examinations of individual income tax returns are shown in this table by total positive income of: under $200,000; at least $200,000 and under $1,000,000; and $1,000,000 or more.</t>
  </si>
  <si>
    <t>[14]  Includes the Form 1120 series as follows: 1120 (corporation income tax return); 1120–C (income tax return for cooperative associations);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20.</t>
  </si>
  <si>
    <t>[21]  Nontaxable returns are filed for entities that generally do not have a tax liability, but pass through any profits and losses to the underlying owners who include these profits or losses on their income tax returns. The examination of partnership, S corporation, and other nontaxable returns affects the amount of recommended additional tax for these associated income tax returns.</t>
  </si>
  <si>
    <t>[23]  Includes the following nontaxable returns: Form 1120–IC–DISC (domestic international sales corporation return); Form 1041 (income tax return for estates and trusts); and Form 1066 (real estate mortgage investment conduit income tax return). Under certain circumstances, estates and trusts (Form 1041) are not subject to tax and are reported as nontaxable. See Estate and Trust income tax returns for taxable Forms 1041.</t>
  </si>
  <si>
    <t>SOURCE:  Small Business/Self-Employed, Examination, Performance Planning and Analysis Examination, Field Exam Workload Planning and Analysis.</t>
  </si>
  <si>
    <t>Fiscal Year 2014</t>
  </si>
  <si>
    <t>All returns filed in Calendar Year 2013 [1,2]</t>
  </si>
  <si>
    <t>Returns examined in Fiscal Year 2014 [1]</t>
  </si>
  <si>
    <t>[2]  Calendar Year 2013 data are presented because, in general, examination activity is associated with returns filed in the previous calendar year.</t>
  </si>
  <si>
    <t>[6]  Includes a total of $1,751,318,420 in recommended additional tax (including an Earned Income Tax Credit) on returns selected for examination on the basis of an EITC claim.</t>
  </si>
  <si>
    <t>[20]  Includes Forms 1120–FSC (foreign sales corporation income tax return); 1120–S for S corporations reporting a tax (see footnote 22); 8288 (withholding tax return for disposition by foreign persons of U.S. property interests); and 8804 (return of withholding tax on foreign partner's share of effectively-connected income).</t>
  </si>
  <si>
    <t>Fiscal Year 2013</t>
  </si>
  <si>
    <t>All returns filed in Calendar Year 2012 [1,2]</t>
  </si>
  <si>
    <t>Returns examined in Fiscal Year 2013 [1]</t>
  </si>
  <si>
    <t>[2]  Calendar Year 2012 data are presented because, in general, examination activity is associated with returns filed in the previous calendar year.</t>
  </si>
  <si>
    <t>[5]  Includes a total of 483,070 returns selected for examination on the basis of an Earned Income Tax Credit (EITC) claim.</t>
  </si>
  <si>
    <t>[6]  Includes a total of $2,113,731,000 in recommended additional tax (including an Earned Income Tax Credit) on returns selected for examination on the basis of an EITC claim.</t>
  </si>
  <si>
    <t>[14]  Includes the Form 1120 series as follows: 1120 (corporation income tax return); 1120–A (corporation income tax return, short form);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20.</t>
  </si>
  <si>
    <t>[22]  Includes most Forms 1120–S, which are filed by qualifying S corporations electing to be taxed through shareholders. Under certain conditions, S corporations are subject to tax and are included in “other taxable returns” in this table. See footnote 20.</t>
  </si>
  <si>
    <t>Fiscal Year 2012</t>
  </si>
  <si>
    <t>[18]</t>
  </si>
  <si>
    <t>[19]</t>
  </si>
  <si>
    <t>All returns filed in Calendar Year 2011 [1,2]</t>
  </si>
  <si>
    <t>Returns examined in Fiscal Year 2012 [1]</t>
  </si>
  <si>
    <t>► Estate and trust income tax returns [20]</t>
  </si>
  <si>
    <t>► Estate tax returns, total [21]</t>
  </si>
  <si>
    <t>► Other taxable returns [23]</t>
  </si>
  <si>
    <t>Nontaxable returns [24]:</t>
  </si>
  <si>
    <t>► S corporation returns [25]</t>
  </si>
  <si>
    <t>► Other nontaxable returns [26]</t>
  </si>
  <si>
    <t>[12] 531,802</t>
  </si>
  <si>
    <t>[12] 26,729</t>
  </si>
  <si>
    <t>[22] 116</t>
  </si>
  <si>
    <t>d — Not shown to avoid disclosure of information about specific taxpayers. However, the data are included in the appropriate totals when possible.</t>
  </si>
  <si>
    <t>[1]  Excludes excise tax returns filed with the U.S. Customs and Border Protection and the Alcohol and Tobacco Tax and Trade Bureau.  Also excludes returns of tax-exempt organizations; Government entities; employee retirement benefit plans; and tax-exempt bond returns; and information returns (e.g., Forms 1098, 1099, 5498, W–2, and W–2G, and Schedule K–1).</t>
  </si>
  <si>
    <t>[2]  Calendar Year 2011 data are presented because, in general, examination activity is associated with returns filed in the previous calendar year.</t>
  </si>
  <si>
    <t>[5]  Includes a total of 487,408 returns selected for examination on the basis of an Earned Income Tax Credit (EITC) claim.</t>
  </si>
  <si>
    <t>[6]  Includes a total of $2,049,226 thousand in recommended additional tax (including an Earned Income Tax Credit) on returns selected for examination on the basis of an EITC claim.</t>
  </si>
  <si>
    <t>[14]  Includes the Form 1120 series as follows: 1120 (corporation income tax return); 1120–A (corporation income tax return, short form);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25.</t>
  </si>
  <si>
    <t>[18]  Less than $500.</t>
  </si>
  <si>
    <t>[19]  Less than $50.</t>
  </si>
  <si>
    <t>[20]  Includes taxable Form 1041 (income tax return for estates and trusts) and Form 1041–N (income tax return for electing Alaska Native Settlement Trusts).</t>
  </si>
  <si>
    <t>[21]  Includes Form 706 (estate and generation-skipping transfer tax return).</t>
  </si>
  <si>
    <t>[24]  Nontaxable returns are filed for entities that generally do not have a tax liability, but pass through any profits and losses to the underlying owners who include these profits or losses on their income tax returns. The examination of partnership, S corporation, and other nontaxable returns affects the amount of recommended additional tax for these associated income tax returns.</t>
  </si>
  <si>
    <t>[22]  The percentage of returns examined may be greater than 100 percent of the returns filed in Calendar Year 2011 since examinations may be conducted on returns filed in prior calendar years.</t>
  </si>
  <si>
    <t>[23]  Includes Forms 1120–FSC (foreign sales corporation income tax return); 1120–S for S corporations reporting a tax (see footnote 25); 8288 (withholding tax return for disposition by foreign persons of U.S. property interests); and 8804 (partnership withholding tax return).</t>
  </si>
  <si>
    <t>[25]  Includes most Forms 1120–S, which are filed by qualifying S corporations electing to be taxed through shareholders. Under certain conditions, S corporations are subject to tax and are included in “other taxable returns” in this table. See footnote 23.</t>
  </si>
  <si>
    <t>[26]  Includes the following nontaxable returns: Form 1041 (income tax return for estates and trusts); Form 1120-DISC (domestic international sales corporation return); and Form 1066 (real estate mortgage investment conduit income tax return).</t>
  </si>
  <si>
    <t>SOURCE:  Small Business/Self-Employed, Examination, Examination Planning and Delivery, Workload Planning and Analysis.</t>
  </si>
  <si>
    <t>Fiscal Year 2011</t>
  </si>
  <si>
    <t>All returns filed in Calendar Year 2010 [1,2]</t>
  </si>
  <si>
    <t>Returns examined in Fiscal Year 2011 [1]</t>
  </si>
  <si>
    <t>[5] 1,564,690</t>
  </si>
  <si>
    <t>[12] 545,157</t>
  </si>
  <si>
    <t>[12] 29,215</t>
  </si>
  <si>
    <t>► Estate and trust income tax returns</t>
  </si>
  <si>
    <t>► Estate tax returns, total</t>
  </si>
  <si>
    <t>► Other nontaxable returns</t>
  </si>
  <si>
    <t>[2]  Calendar Year 2010 data are presented because, in general, examination activity is associated with returns filed in the previous calendar year.</t>
  </si>
  <si>
    <t>[1]  Excludes excise tax returns filed with the U.S. Customs and Border Protection and the Alcohol and Tobacco Tax and Trade Bureau, and returns of tax-exempt organizations, Government entities, and employee retirement plans.</t>
  </si>
  <si>
    <t>[5]  Includes a total of 483,574 returns with an Earned Income Tax Credit (EITC) claim.</t>
  </si>
  <si>
    <t>[6]  Includes a total of $2,039,902 thousand in recommended additional tax (including an Earned Income Tax Credit) on returns selected for examination on the basis of an EITC claim or other selection criteria.</t>
  </si>
  <si>
    <t>[7]  In general, total positive income is the sum of all positive amounts shown for the various sources of income reported on the individual income tax return and, thus, excludes losses. Examinations of individual income tax returns are shown in this table by total positive income of: under $200,000; at least $200,000 and under $1,000,000; and $1,000,000 or more.</t>
  </si>
  <si>
    <t>[12]  Includes returns selected for examination on the basis of an Earned Income Tax Credit (EITC) claim.</t>
  </si>
  <si>
    <t>[15]  Forms 1120–F are filed by foreign corporations with U.S. income, other than foreign life insurance companies (Form 1120–L); foreign property and casualty insurance companies (Form 1120–PC); or foreign sales corporations (Form 1120–FSC).  Forms 1120–C are filed by cooperative associations.</t>
  </si>
  <si>
    <t>[18]  Includes Forms 1120–FSC (foreign sales corporation income tax return); 1120–S for S corporations reporting a tax (see footnote 20); 8288 (withholding tax return for disposition by foreign persons of U.S. property interests); and 8804 (partnership withholding tax return).</t>
  </si>
  <si>
    <t>[19]  Nontaxable returns are filed for entities that generally do not have a tax liability, but pass through any profits and losses to the underlying owners who include these profits or losses on their income tax returns. The examination of partnership, S corporation, and estate and trust returns affects the amount of recommended additional tax for these associated income tax returns.</t>
  </si>
  <si>
    <t>[20]  Includes most Forms 1120–S, which are filed by qualifying S corporations electing to be taxed through shareholders. Under certain conditions, S corporations are subject to tax and are included in “other taxable returns” in this table. See footnote 18.</t>
  </si>
  <si>
    <t>Fiscal Year 2010</t>
  </si>
  <si>
    <t>All returns filed in Calendar Year 2009 [1,2]</t>
  </si>
  <si>
    <t>Returns examined in Fiscal Year 2010 [1]</t>
  </si>
  <si>
    <t>[5]</t>
  </si>
  <si>
    <t>[20]</t>
  </si>
  <si>
    <t>[4] 187,124,450</t>
  </si>
  <si>
    <t>[7] 15,066,486</t>
  </si>
  <si>
    <t>Without Schedules C, E, F, or Form 2106 [9]</t>
  </si>
  <si>
    <t>With Schedule E or Form 2106 [10]</t>
  </si>
  <si>
    <t>Nonfarm business returns by size of total gross receipts [11]:</t>
  </si>
  <si>
    <r>
      <rPr>
        <sz val="10"/>
        <color indexed="22"/>
        <rFont val="Avenir LT Std 65 Medium"/>
      </rPr>
      <t>►</t>
    </r>
    <r>
      <rPr>
        <sz val="10"/>
        <color indexed="8"/>
        <rFont val="Avenir LT Std 65 Medium"/>
      </rPr>
      <t xml:space="preserve"> Business and nonbusiness returns with Earned Income Tax Credit by size of total gross receipts [11,12]:</t>
    </r>
  </si>
  <si>
    <r>
      <rPr>
        <sz val="10"/>
        <color indexed="23"/>
        <rFont val="Avenir LT Std 65 Medium"/>
      </rPr>
      <t>►</t>
    </r>
    <r>
      <rPr>
        <sz val="10"/>
        <color indexed="8"/>
        <rFont val="Avenir LT Std 65 Medium"/>
      </rPr>
      <t xml:space="preserve"> Returns with total positive income of at least $200,000 and under $1,000,000 [8]:</t>
    </r>
  </si>
  <si>
    <r>
      <rPr>
        <sz val="10"/>
        <color indexed="23"/>
        <rFont val="Avenir LT Std 65 Medium"/>
      </rPr>
      <t>►</t>
    </r>
    <r>
      <rPr>
        <sz val="10"/>
        <rFont val="Avenir LT Std 65 Medium"/>
      </rPr>
      <t xml:space="preserve"> Returns with total positive income of $1,000,000 or more [8]</t>
    </r>
  </si>
  <si>
    <r>
      <rPr>
        <sz val="10"/>
        <color indexed="23"/>
        <rFont val="Avenir LT Std 65 Medium"/>
      </rPr>
      <t>►</t>
    </r>
    <r>
      <rPr>
        <sz val="10"/>
        <rFont val="Avenir LT Std 65 Medium"/>
      </rPr>
      <t xml:space="preserve"> International returns [14]</t>
    </r>
  </si>
  <si>
    <t xml:space="preserve"> </t>
  </si>
  <si>
    <t>[13] 556,809</t>
  </si>
  <si>
    <t>[13] 28,393</t>
  </si>
  <si>
    <t>► Corporation income tax returns, except Form 1120–S, total [15]</t>
  </si>
  <si>
    <r>
      <rPr>
        <sz val="10"/>
        <color indexed="23"/>
        <rFont val="Avenir LT Std 65 Medium"/>
      </rPr>
      <t>►</t>
    </r>
    <r>
      <rPr>
        <sz val="10"/>
        <rFont val="Avenir LT Std 65 Medium"/>
      </rPr>
      <t xml:space="preserve"> Returns other than Forms 1120–C and 1120–F [16]:</t>
    </r>
  </si>
  <si>
    <r>
      <rPr>
        <sz val="10"/>
        <color indexed="22"/>
        <rFont val="Avenir LT Std 65 Medium"/>
      </rPr>
      <t>►</t>
    </r>
    <r>
      <rPr>
        <sz val="10"/>
        <rFont val="Avenir LT Std 65 Medium"/>
      </rPr>
      <t xml:space="preserve"> Small corporations [17]</t>
    </r>
  </si>
  <si>
    <r>
      <rPr>
        <sz val="10"/>
        <color indexed="22"/>
        <rFont val="Avenir LT Std 65 Medium"/>
      </rPr>
      <t>►</t>
    </r>
    <r>
      <rPr>
        <sz val="10"/>
        <rFont val="Avenir LT Std 65 Medium"/>
      </rPr>
      <t xml:space="preserve"> Large corporations [18]</t>
    </r>
  </si>
  <si>
    <r>
      <rPr>
        <sz val="10"/>
        <color indexed="23"/>
        <rFont val="Avenir LT Std 65 Medium"/>
      </rPr>
      <t>►</t>
    </r>
    <r>
      <rPr>
        <sz val="10"/>
        <rFont val="Avenir LT Std 65 Medium"/>
      </rPr>
      <t xml:space="preserve"> Form 1120–C returns [16]</t>
    </r>
  </si>
  <si>
    <r>
      <rPr>
        <sz val="10"/>
        <color indexed="23"/>
        <rFont val="Avenir LT Std 65 Medium"/>
      </rPr>
      <t>►</t>
    </r>
    <r>
      <rPr>
        <sz val="10"/>
        <rFont val="Avenir LT Std 65 Medium"/>
      </rPr>
      <t xml:space="preserve"> Form 1120–F returns [16]</t>
    </r>
  </si>
  <si>
    <t>► Other taxable returns [21]</t>
  </si>
  <si>
    <t>Nontaxable returns [22]:</t>
  </si>
  <si>
    <t>► S corporation returns [23]</t>
  </si>
  <si>
    <t>[1]  Excludes excise tax returns filed with the U.S. Customs and Border Protection and the Alcohol and Tobacco Tax and Trade Bureau, and returns of tax-exempt organizations, Government entities, and employee plans.</t>
  </si>
  <si>
    <t>[2]  Calendar Year 2009 data are presented because, in general, examination activity is associated with returns filed in the previous calendar year.</t>
  </si>
  <si>
    <t>[3]  Field examinations are generally performed by revenue agents, tax compliance officers, tax examiners and revenue officer examiners in person. However, some field examination cases may ultimately be conducted through correspondence in order to better serve the taxpayer.</t>
  </si>
  <si>
    <t>[4]  Provided by Research, Analysis, and Statistics, Office of Research from Document 6186 (revision October 2010). Some data may differ from those published elsewhere, which were based on an earlier version of Document 6186.</t>
  </si>
  <si>
    <t>[5]  Not tabulated.</t>
  </si>
  <si>
    <t>[6]  Includes a total of 473,999 returns with an Earned Income Tax Credit (EITC) claim. These returns were selected for examination on the basis of an EITC claim or other selection criteria. Excludes one return associated with the earned income tax credit qualifying child certification test, which is tracked in IRS's examination database.</t>
  </si>
  <si>
    <t>[7]  Includes a total of $1,972,602 thousand in recommended additional tax (including an Earned Income Tax Credit) on returns selected for examination on the basis of an EITC claim or other selection criteria. Excludes $2 thousand in denied EITC related to the qualifying child certification test. These EITC cases are tracked in IRS's examination database.</t>
  </si>
  <si>
    <t>[8]  In general, total positive income is the sum of all positive amounts shown for the various sources of income reported on the individual income tax return and, thus, excludes losses. Examinations of individual income tax returns are shown in this table by total positive income of: under $200,000; at least $200,000 and under $1,000,000; and $1,000,000 or more.</t>
  </si>
  <si>
    <t>[9]  Includes Forms 1040 without a Schedule C (nonfarm sole proprietorship), Schedule E (supplemental income and loss), Schedule F (profit or loss from farming), or Form 2106 (employee business expenses).</t>
  </si>
  <si>
    <t>[10]  Includes Forms 1040 with a Schedule E (supplemental income and loss) or Form 2106 (employee business expenses) but without a Schedule C (nonfarm sole proprietorship) or Schedule F (profit or loss from farming).</t>
  </si>
  <si>
    <t>[11]  Total gross receipts is the sum of gross receipts from farm and nonfarm businesses. It is calculated by adding the positive values of gross receipts and other income from Schedule C and gross income (which can be positive or negative) from Schedule F. Schedule C is used to report profit or loss from nonfarm sole proprietorships. Schedule F is used to report profit or loss from farming. If a taxpayer reports both farm and nonfarm income, the return is classified by the larger source of income.</t>
  </si>
  <si>
    <t>[12]  Includes all Forms 1040, those with and without business income, reporting an Earned Income Tax Credit claim. These returns are classified by size of total gross receipts. Business returns have total gross receipts reported on Schedule C (nonfarm sole proprietorship) or Schedule F (profit or loss from farming). Nonbusiness returns, those with no Schedules C or F, are reported in the “Under $25,000” classification.</t>
  </si>
  <si>
    <t>[13]  Includes returns selected for examination on the basis of an Earned Income Tax Credit (EITC) claim.</t>
  </si>
  <si>
    <t>[14]  Includes Forms 1040–PR (self-employment income tax return for Puerto Rico residents) and 1040–SS (self-employment income tax return for U.S. Virgin Islands, Guam, American Samoa, and the Northern Mariana Islands residents).</t>
  </si>
  <si>
    <t>[16]  Forms 1120–F are filed by foreign corporations with U.S. income, other than foreign life insurance companies (Form 1120–L); foreign property and casualty insurance companies (Form 1120–PC); or foreign sales corporations (Form 1120–FSC).  Forms 1120–C are filed by cooperative associations.</t>
  </si>
  <si>
    <t>[15]  Includes the Form 1120 series as follows: 1120 (corporation income tax return); 1120–A (corporation income tax return, short form); 1120–F (foreign corporation income tax return, except foreign life insurance company, foreign property and casualty insurance company, or foreign sales corporation); 1120–H (homeowner association income tax return); 1120–L (life insurance company income tax return); 1120–M (mutual income company income tax return); 1120–ND (return for nuclear decommissioning funds); 1120–PC (property and casualty insurance company income tax return); 1120–POL (income tax return for certain political associations);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21.</t>
  </si>
  <si>
    <t>[17]  Includes returns with assets of less than $10 million examined by either the Small Business/Self-Employed Operating Division or the Large and Mid-Size Business Operating Division.</t>
  </si>
  <si>
    <t>[18]  Includes returns with assets of $10 million or more examined by either the Small Business/Self-Employed Operating Division or the Large and Mid-Size Business Operating Division.</t>
  </si>
  <si>
    <t>[19]  Less than $500.</t>
  </si>
  <si>
    <t>[20]  Less than $0.50.</t>
  </si>
  <si>
    <t>[21]  Includes 1120–FSC (foreign sales corporation income tax return); 1120–S for S corporations reporting a tax (see footnote 23); 8288 (withholding tax return for disposition by foreign persons of U.S. property interests); and 8804 (partnership withholding tax return).</t>
  </si>
  <si>
    <t>[22]  Nontaxable returns are filed for entities that generally do not have a tax liability, but pass through any profits and losses to the underlying owners who include these profits or losses on their income tax returns. The examination of partnership, S corporation, and estate and trust returns affects the amount of recommended additional tax for these associated income tax returns.</t>
  </si>
  <si>
    <t>[23]  Includes most Forms 1120–S, which are filed by qualifying S corporations electing to be taxed through shareholders. Under certain conditions, S corporations are subject to tax and are included in “other taxable returns” in this table. See footnote 21.</t>
  </si>
  <si>
    <t>NOTES:  Detail may not add to totals because of rounding. In the 2009 Data Book, both “All returns” and “All returns with a filing requirement” were reported in Table 9a. “All returns” included both returns filed by individuals with no reason to file other than to claim an Economic Stimulus Payment, as well as returns filed by individuals with income at or above the filing threshold. The column in the 2009 publication labeled “All returns with a filing requirement” excluded the stimulus-only returns. Economic Stimulus Payments, were special payments to taxpayers associated with the Economic Stimulus Act of 2008 and were claimed primarily in 2008 and 2009. In this 2010 table, “All returns” represents primarily those returns filed because their income is subject to a filing requirement as most taxpayers were not eligible to claim an Economic Stimulus Payment on returns processed during Fiscal Year 2010. This table includes information on examinations of all individual income tax, corporation income tax, estate and trust income tax, estate tax, gift tax, employment tax, excise tax, partnership, S corporation other taxable returns.</t>
  </si>
  <si>
    <t>Returns examined in Fiscal Year 2009 [1]</t>
  </si>
  <si>
    <t>Returns examined in Fiscal Year 2009 [1]—continued</t>
  </si>
  <si>
    <t>Recommended additional tax 
(thousands of dollars)</t>
  </si>
  <si>
    <t>All returns</t>
  </si>
  <si>
    <t>All returns with filing requirement [3]</t>
  </si>
  <si>
    <t>Percentage covered [4]</t>
  </si>
  <si>
    <t>Field [5]</t>
  </si>
  <si>
    <t>Corres-
pondence</t>
  </si>
  <si>
    <t>13</t>
  </si>
  <si>
    <t>[6]</t>
  </si>
  <si>
    <r>
      <t xml:space="preserve"> </t>
    </r>
    <r>
      <rPr>
        <sz val="10"/>
        <rFont val="Wingdings 3"/>
        <family val="1"/>
        <charset val="2"/>
      </rPr>
      <t>u</t>
    </r>
    <r>
      <rPr>
        <sz val="10"/>
        <rFont val="Wingdings"/>
        <charset val="2"/>
      </rPr>
      <t xml:space="preserve"> </t>
    </r>
    <r>
      <rPr>
        <sz val="10"/>
        <rFont val="Arial"/>
        <family val="2"/>
      </rPr>
      <t>Individual income tax returns, total</t>
    </r>
  </si>
  <si>
    <t>1,425,888</t>
  </si>
  <si>
    <r>
      <rPr>
        <sz val="10"/>
        <rFont val="Wingdings 3"/>
        <family val="1"/>
        <charset val="2"/>
      </rPr>
      <t>w</t>
    </r>
    <r>
      <rPr>
        <sz val="10"/>
        <rFont val="Wingdings"/>
        <charset val="2"/>
      </rPr>
      <t xml:space="preserve"> </t>
    </r>
    <r>
      <rPr>
        <sz val="10"/>
        <rFont val="Arial"/>
        <family val="2"/>
      </rPr>
      <t>Returns with total positive income under $200,000 [9]:</t>
    </r>
  </si>
  <si>
    <r>
      <t xml:space="preserve">Ø </t>
    </r>
    <r>
      <rPr>
        <sz val="10"/>
        <rFont val="Arial"/>
        <family val="2"/>
      </rPr>
      <t>Nonbusiness returns without earned income tax credit:</t>
    </r>
  </si>
  <si>
    <t>Without Schedules C, E, F, or Form 2106 [10]</t>
  </si>
  <si>
    <t>With Schedule E or Form 2106 [11]</t>
  </si>
  <si>
    <r>
      <t xml:space="preserve">Ø </t>
    </r>
    <r>
      <rPr>
        <sz val="10"/>
        <rFont val="Arial"/>
        <family val="2"/>
      </rPr>
      <t>Business returns without earned income tax credit:</t>
    </r>
  </si>
  <si>
    <t>Nonfarm business returns by size of total gross receipts [12]:</t>
  </si>
  <si>
    <r>
      <t xml:space="preserve">Ø </t>
    </r>
    <r>
      <rPr>
        <sz val="10"/>
        <rFont val="Arial"/>
        <family val="2"/>
      </rPr>
      <t>Business and nonbusiness returns with earned income tax credit by size of total gross receipts [12, 13]:</t>
    </r>
  </si>
  <si>
    <r>
      <rPr>
        <sz val="10"/>
        <rFont val="Wingdings 3"/>
        <family val="1"/>
        <charset val="2"/>
      </rPr>
      <t>w</t>
    </r>
    <r>
      <rPr>
        <sz val="10"/>
        <rFont val="Wingdings"/>
        <charset val="2"/>
      </rPr>
      <t xml:space="preserve"> </t>
    </r>
    <r>
      <rPr>
        <sz val="10"/>
        <rFont val="Arial"/>
        <family val="2"/>
      </rPr>
      <t xml:space="preserve">Returns with total positive income of $1,000,000 or more [9] </t>
    </r>
  </si>
  <si>
    <r>
      <rPr>
        <sz val="10"/>
        <rFont val="Wingdings 3"/>
        <family val="1"/>
        <charset val="2"/>
      </rPr>
      <t>w</t>
    </r>
    <r>
      <rPr>
        <sz val="10"/>
        <rFont val="Wingdings"/>
        <charset val="2"/>
      </rPr>
      <t xml:space="preserve"> </t>
    </r>
    <r>
      <rPr>
        <sz val="10"/>
        <rFont val="Arial"/>
        <family val="2"/>
      </rPr>
      <t>International returns [15]</t>
    </r>
  </si>
  <si>
    <r>
      <t xml:space="preserve"> </t>
    </r>
    <r>
      <rPr>
        <sz val="10"/>
        <rFont val="Wingdings 3"/>
        <family val="1"/>
        <charset val="2"/>
      </rPr>
      <t>u</t>
    </r>
    <r>
      <rPr>
        <sz val="10"/>
        <rFont val="Wingdings"/>
        <charset val="2"/>
      </rPr>
      <t xml:space="preserve"> </t>
    </r>
    <r>
      <rPr>
        <sz val="10"/>
        <rFont val="Arial"/>
        <family val="2"/>
      </rPr>
      <t xml:space="preserve">Corporation income tax returns, except Form 1120S, total [16] </t>
    </r>
  </si>
  <si>
    <r>
      <rPr>
        <sz val="10"/>
        <rFont val="Wingdings 3"/>
        <family val="1"/>
        <charset val="2"/>
      </rPr>
      <t>w</t>
    </r>
    <r>
      <rPr>
        <sz val="10"/>
        <rFont val="Wingdings"/>
        <charset val="2"/>
      </rPr>
      <t xml:space="preserve"> </t>
    </r>
    <r>
      <rPr>
        <sz val="10"/>
        <rFont val="Arial"/>
        <family val="2"/>
      </rPr>
      <t>Returns other than Form 1120-F [17]:</t>
    </r>
  </si>
  <si>
    <r>
      <t xml:space="preserve">Ø </t>
    </r>
    <r>
      <rPr>
        <sz val="10"/>
        <rFont val="Arial"/>
        <family val="2"/>
      </rPr>
      <t>Small corporations [18]</t>
    </r>
  </si>
  <si>
    <r>
      <t xml:space="preserve">Ø </t>
    </r>
    <r>
      <rPr>
        <sz val="10"/>
        <rFont val="Arial"/>
        <family val="2"/>
      </rPr>
      <t>Large corporations [19]</t>
    </r>
  </si>
  <si>
    <t>[21]</t>
  </si>
  <si>
    <r>
      <rPr>
        <sz val="10"/>
        <rFont val="Wingdings 3"/>
        <family val="1"/>
        <charset val="2"/>
      </rPr>
      <t>w</t>
    </r>
    <r>
      <rPr>
        <sz val="10"/>
        <rFont val="Wingdings"/>
        <charset val="2"/>
      </rPr>
      <t xml:space="preserve"> </t>
    </r>
    <r>
      <rPr>
        <sz val="10"/>
        <rFont val="Arial"/>
        <family val="2"/>
      </rPr>
      <t>Form 1120-F returns [17]</t>
    </r>
  </si>
  <si>
    <r>
      <rPr>
        <sz val="10"/>
        <rFont val="Wingdings 3"/>
        <family val="1"/>
        <charset val="2"/>
      </rPr>
      <t>u</t>
    </r>
    <r>
      <rPr>
        <sz val="10"/>
        <rFont val="Wingdings"/>
        <charset val="2"/>
      </rPr>
      <t xml:space="preserve"> </t>
    </r>
    <r>
      <rPr>
        <sz val="10"/>
        <rFont val="Arial"/>
        <family val="2"/>
      </rPr>
      <t>Estate and trust income tax returns</t>
    </r>
  </si>
  <si>
    <r>
      <rPr>
        <sz val="10"/>
        <rFont val="Wingdings 3"/>
        <family val="1"/>
        <charset val="2"/>
      </rPr>
      <t>u</t>
    </r>
    <r>
      <rPr>
        <sz val="10"/>
        <rFont val="Wingdings"/>
        <charset val="2"/>
      </rPr>
      <t xml:space="preserve"> </t>
    </r>
    <r>
      <rPr>
        <sz val="10"/>
        <rFont val="Arial"/>
        <family val="2"/>
      </rPr>
      <t>Estate tax returns:</t>
    </r>
  </si>
  <si>
    <r>
      <rPr>
        <sz val="10"/>
        <rFont val="Wingdings 3"/>
        <family val="1"/>
        <charset val="2"/>
      </rPr>
      <t>w</t>
    </r>
    <r>
      <rPr>
        <sz val="10"/>
        <rFont val="Wingdings"/>
        <charset val="2"/>
      </rPr>
      <t xml:space="preserve"> </t>
    </r>
    <r>
      <rPr>
        <sz val="10"/>
        <rFont val="Arial"/>
        <family val="2"/>
      </rPr>
      <t>Total</t>
    </r>
  </si>
  <si>
    <r>
      <t xml:space="preserve">Ø </t>
    </r>
    <r>
      <rPr>
        <sz val="10"/>
        <rFont val="Arial"/>
        <family val="2"/>
      </rPr>
      <t>Size of gross estate:</t>
    </r>
  </si>
  <si>
    <t>$5,000,000 or more</t>
  </si>
  <si>
    <r>
      <rPr>
        <sz val="10"/>
        <rFont val="Wingdings 3"/>
        <family val="1"/>
        <charset val="2"/>
      </rPr>
      <t>u</t>
    </r>
    <r>
      <rPr>
        <sz val="10"/>
        <rFont val="Wingdings"/>
        <charset val="2"/>
      </rPr>
      <t xml:space="preserve"> </t>
    </r>
    <r>
      <rPr>
        <sz val="10"/>
        <rFont val="Arial"/>
        <family val="2"/>
      </rPr>
      <t>Gift tax returns</t>
    </r>
  </si>
  <si>
    <r>
      <rPr>
        <sz val="10"/>
        <rFont val="Wingdings 3"/>
        <family val="1"/>
        <charset val="2"/>
      </rPr>
      <t>u</t>
    </r>
    <r>
      <rPr>
        <sz val="10"/>
        <rFont val="Wingdings"/>
        <charset val="2"/>
      </rPr>
      <t xml:space="preserve"> </t>
    </r>
    <r>
      <rPr>
        <sz val="10"/>
        <rFont val="Arial"/>
        <family val="2"/>
      </rPr>
      <t>Employment tax returns</t>
    </r>
  </si>
  <si>
    <r>
      <rPr>
        <sz val="10"/>
        <rFont val="Wingdings 3"/>
        <family val="1"/>
        <charset val="2"/>
      </rPr>
      <t>u</t>
    </r>
    <r>
      <rPr>
        <sz val="10"/>
        <rFont val="Wingdings"/>
        <charset val="2"/>
      </rPr>
      <t xml:space="preserve"> </t>
    </r>
    <r>
      <rPr>
        <sz val="10"/>
        <rFont val="Arial"/>
        <family val="2"/>
      </rPr>
      <t>Excise tax returns</t>
    </r>
  </si>
  <si>
    <r>
      <rPr>
        <sz val="10"/>
        <rFont val="Wingdings 3"/>
        <family val="1"/>
        <charset val="2"/>
      </rPr>
      <t>u</t>
    </r>
    <r>
      <rPr>
        <sz val="10"/>
        <rFont val="Wingdings"/>
        <charset val="2"/>
      </rPr>
      <t xml:space="preserve"> </t>
    </r>
    <r>
      <rPr>
        <sz val="10"/>
        <rFont val="Arial"/>
        <family val="2"/>
      </rPr>
      <t>Other taxable returns [23]</t>
    </r>
  </si>
  <si>
    <r>
      <rPr>
        <sz val="10"/>
        <color indexed="8"/>
        <rFont val="Wingdings 3"/>
        <family val="1"/>
        <charset val="2"/>
      </rPr>
      <t>u</t>
    </r>
    <r>
      <rPr>
        <sz val="10"/>
        <color indexed="8"/>
        <rFont val="Wingdings"/>
        <charset val="2"/>
      </rPr>
      <t xml:space="preserve"> </t>
    </r>
    <r>
      <rPr>
        <sz val="10"/>
        <color indexed="8"/>
        <rFont val="Arial"/>
        <family val="2"/>
      </rPr>
      <t>Partnership returns</t>
    </r>
  </si>
  <si>
    <r>
      <rPr>
        <sz val="10"/>
        <color indexed="8"/>
        <rFont val="Wingdings 3"/>
        <family val="1"/>
        <charset val="2"/>
      </rPr>
      <t>u</t>
    </r>
    <r>
      <rPr>
        <sz val="10"/>
        <color indexed="8"/>
        <rFont val="Wingdings"/>
        <charset val="2"/>
      </rPr>
      <t xml:space="preserve"> </t>
    </r>
    <r>
      <rPr>
        <sz val="10"/>
        <color indexed="8"/>
        <rFont val="Arial"/>
        <family val="2"/>
      </rPr>
      <t>S corporation returns [25]</t>
    </r>
  </si>
  <si>
    <r>
      <rPr>
        <sz val="10"/>
        <color indexed="8"/>
        <rFont val="Wingdings 3"/>
        <family val="1"/>
        <charset val="2"/>
      </rPr>
      <t>u</t>
    </r>
    <r>
      <rPr>
        <sz val="10"/>
        <color indexed="8"/>
        <rFont val="Wingdings"/>
        <charset val="2"/>
      </rPr>
      <t xml:space="preserve"> </t>
    </r>
    <r>
      <rPr>
        <sz val="10"/>
        <color indexed="8"/>
        <rFont val="Arial"/>
        <family val="2"/>
      </rPr>
      <t>Estate and trust returns</t>
    </r>
  </si>
  <si>
    <t xml:space="preserve">Income, estate, and gift tax, and nontaxable returns, total </t>
  </si>
  <si>
    <t>Footnotes at end of table.</t>
  </si>
  <si>
    <t>Footnotes</t>
  </si>
  <si>
    <t>N/A—Not applicable.</t>
  </si>
  <si>
    <t xml:space="preserve">[1]  Excludes excise tax returns filed with Alcohol and Tobacco Tax and Trade Bureau, and returns of tax-exempt organizations, Government entities, and employee plans. </t>
  </si>
  <si>
    <t xml:space="preserve">[2]  In general, examination activity is associated with returns filed in the previous calendar year. </t>
  </si>
  <si>
    <t>[3]  Excludes 15,117,103 returns filed by individuals only to receive an Economic Stimulus Payment and who had no other reason to file.  These Economic Stimulus Payments were associated with the Economic Stimulus Act of 2008.</t>
  </si>
  <si>
    <t xml:space="preserve">[4]  Represents the number of returns examined in Fiscal Year 2009 as a percentage of all returns with a filing requirement in Calendar Year 2008.  See footnote 3.     </t>
  </si>
  <si>
    <t>[5]  Field examinations are generally performed by revenue agents, tax compliance officers, tax examiners, and revenue officer examiners, in person or through correspondence (in selected cases).</t>
  </si>
  <si>
    <t>[6]  Not tabulated.</t>
  </si>
  <si>
    <t>[7]  Includes a total of 508,180 returns with an earned income tax credit (EITC) claim.  These returns were selected for examination on the basis of an EITC claim or other selection criteria.  Excludes 4 returns associated with the earned income tax credit qualifying child certification test, which are tracked in IRS's examination database.</t>
  </si>
  <si>
    <t>[8]  Includes a total of $2,150,808 thousand in recommended additional tax (including an earned income tax credit) on returns selected for examination on the basis of an EITC claim or other selection criteria.  Excludes $7 thousand in denied EITC related to the qualifying child certification test.  These EITC cases are tracked in IRS's examination database.</t>
  </si>
  <si>
    <t>[9]  In general, total positive income is the sum of all positive amounts shown for the various sources of income reported on the individual income tax return and, thus, excludes losses.  Examinations of individual income tax returns are shown in this table by total positive income of: under $200,000; at least $200,000 and under $1,000,000; and $1,000,000 or more.</t>
  </si>
  <si>
    <t>[10]  Includes Forms 1040 without a Schedule C (nonfarm sole proprietorship), Schedule E (supplemental income and loss), Schedule F (profit or loss from farming), or Form 2106 (employee business expenses).</t>
  </si>
  <si>
    <t>[11]  Includes Forms 1040 with a Schedule E (supplemental income and loss) or Form 2106 (employee business expenses), but without a Schedule C (nonfarm sole proprietorship) or Schedule F (profit or loss from farming).</t>
  </si>
  <si>
    <t xml:space="preserve">[12]  "Total gross receipts" is the sum of gross receipts from farm and nonfarm businesses.  It is calculated by adding the positive values of gross receipts and other income from Schedule C and gross income (which can be positive or negative) from Schedule F.  Schedule C is used to report profit or loss from nonfarm sole proprietorships.  Schedule F is used to report profit or loss from farming.  If a taxpayer reports both farm and nonfarm income, the return is classified by the larger source of income.  </t>
  </si>
  <si>
    <t xml:space="preserve">[13]  Includes all Forms 1040, those with and without business income, reporting an earned income tax credit claim.  These returns are classified by size of total gross receipts.  Business returns have total gross receipts reported on Schedule C (nonfarm sole proprietorship) or Schedule F (profit or loss from farming).  Nonbusiness returns, those with no Schedules C or F, are reported in the "Under $25,000" classification.     </t>
  </si>
  <si>
    <t xml:space="preserve">[14]  Includes returns selected for examination on the basis of an earned income tax credit (EITC) claim.  </t>
  </si>
  <si>
    <t>[15]  Includes Forms 1040-PR (self-employment income tax return for Puerto Rico residents) and 1040-SS (self-employment income tax return for U.S. Virgin Islands, Guam, American Samoa, and the Northern Mariana Islands residents).</t>
  </si>
  <si>
    <t xml:space="preserve">[16]  Includes the Form 1120 series as follows: 1120 (corporation income tax return); 1120-A (corporation income tax return short form); 1120-F (foreign corporation income tax return, except foreign life insurance company, foreign property and casualty insurance company, or foreign sales corporation); 1120-H (homeowner association income tax return); 1120-L (life insurance company income tax return); 1120-M (mutual income company income tax return); 1120-ND (return for nuclear decommissioning funds); 1120-PC (property and casualty insurance company income tax return); 1120-POL (income tax return for certain political associations);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23.    </t>
  </si>
  <si>
    <t xml:space="preserve">[17]  Forms 1120-F are filed by foreign corporations with U.S. income, other than foreign life insurance companies (Form 1120-L); foreign property and casualty insurance companies (Form 1120-PC); or foreign sales corporations (Form 1120-FSC).  </t>
  </si>
  <si>
    <t xml:space="preserve">[18]  Includes returns with assets of less than $10 million examined by either the Small Business/Self-Employed Operating Division or the Large and Mid-Size Business Operating Division.  </t>
  </si>
  <si>
    <t xml:space="preserve">[19]  Includes returns with assets of $10 million or more examined by either the Small Business/Self-Employed Operating Division or the Large and Mid-Size Business Operating Division.  </t>
  </si>
  <si>
    <t>[20]  Less than $500.</t>
  </si>
  <si>
    <t>[21]  Less than $0.50.</t>
  </si>
  <si>
    <t xml:space="preserve">[22]  The percentage of returns examined may be greater than 100 percent of the returns filed in Calendar Year 2008 since examinations may be conducted on returns filed in prior calendar years.  </t>
  </si>
  <si>
    <t xml:space="preserve">[23]  Includes Forms 1120-S for S corporations reporting a tax (see footnote 25); 1120-FSC (foreign sales corporation income tax return); 8288 (withholding tax return for disposition by foreign persons of U.S. property interests); 1120-C (income tax return for cooperative associations); and 8804 (partnership withholding tax return).   </t>
  </si>
  <si>
    <t xml:space="preserve">[24]  Nontaxable returns are filed for entities that generally do not have a tax liability, but pass through any profits and losses to the underlying owners who include these profits or losses on their income tax returns. </t>
  </si>
  <si>
    <t xml:space="preserve">[25]  Includes most Forms 1120-S, which are filed by qualifying S corporations electing to be taxed through shareholders.  Under certain conditions, S corporations are subject to tax and are included in “other taxable returns” in this table.  See footnote 23.      </t>
  </si>
  <si>
    <t xml:space="preserve">NOTE:  Detail may not add to totals because of rounding. </t>
  </si>
  <si>
    <t>SOURCES:  Small Business/Self-Employed, Examination, Examination Planning and Delivery, Examination Management Information Systems and Automation; Research, Analysis, and Statistics, Office of Research.</t>
  </si>
  <si>
    <r>
      <rPr>
        <sz val="10"/>
        <rFont val="Wingdings 3"/>
        <family val="1"/>
        <charset val="2"/>
      </rPr>
      <t>w</t>
    </r>
    <r>
      <rPr>
        <sz val="10"/>
        <rFont val="Wingdings"/>
        <charset val="2"/>
      </rPr>
      <t xml:space="preserve"> </t>
    </r>
    <r>
      <rPr>
        <sz val="10"/>
        <rFont val="Arial"/>
        <family val="2"/>
      </rPr>
      <t>Returns with total positive income of at least $200,000 and under $1,000,000 [9]:</t>
    </r>
  </si>
  <si>
    <t xml:space="preserve">Returns filed in Calendar Year 2008 [1, 2] </t>
  </si>
  <si>
    <t>Examination Coverage:  Recommended and Average Recommended Additional Tax After Examination, by Type and Size of Return, Fiscal Year 2009</t>
  </si>
  <si>
    <t>Returns examined in Fiscal Year 2008 [1]</t>
  </si>
  <si>
    <t>(1)</t>
  </si>
  <si>
    <t>(2)</t>
  </si>
  <si>
    <t>(3)</t>
  </si>
  <si>
    <t>(4)</t>
  </si>
  <si>
    <t>(5)</t>
  </si>
  <si>
    <t>(6)</t>
  </si>
  <si>
    <t>(7)</t>
  </si>
  <si>
    <t>(8)</t>
  </si>
  <si>
    <r>
      <t xml:space="preserve"> </t>
    </r>
    <r>
      <rPr>
        <sz val="7"/>
        <rFont val="Wingdings 3"/>
        <family val="1"/>
        <charset val="2"/>
      </rPr>
      <t>u</t>
    </r>
    <r>
      <rPr>
        <sz val="7"/>
        <rFont val="Wingdings"/>
        <charset val="2"/>
      </rPr>
      <t xml:space="preserve"> </t>
    </r>
    <r>
      <rPr>
        <sz val="7"/>
        <rFont val="Arial"/>
        <family val="2"/>
      </rPr>
      <t>Individual income tax returns, total</t>
    </r>
  </si>
  <si>
    <r>
      <rPr>
        <sz val="7"/>
        <rFont val="Wingdings 3"/>
        <family val="1"/>
        <charset val="2"/>
      </rPr>
      <t>w</t>
    </r>
    <r>
      <rPr>
        <sz val="7"/>
        <rFont val="Wingdings"/>
        <charset val="2"/>
      </rPr>
      <t xml:space="preserve"> </t>
    </r>
    <r>
      <rPr>
        <sz val="7"/>
        <rFont val="Arial"/>
        <family val="2"/>
      </rPr>
      <t>Returns with total positive income under $200,000 [5]:</t>
    </r>
  </si>
  <si>
    <r>
      <t xml:space="preserve">Ø </t>
    </r>
    <r>
      <rPr>
        <sz val="7"/>
        <rFont val="Arial"/>
        <family val="2"/>
      </rPr>
      <t>Nonbusiness returns without earned income tax credit:</t>
    </r>
  </si>
  <si>
    <t>Without Schedules C, E, F, or Form 2106 [6]</t>
  </si>
  <si>
    <t>With Schedule E or Form 2106 [7]</t>
  </si>
  <si>
    <r>
      <t xml:space="preserve">Ø </t>
    </r>
    <r>
      <rPr>
        <sz val="7"/>
        <rFont val="Arial"/>
        <family val="2"/>
      </rPr>
      <t>Business returns without earned income tax credit:</t>
    </r>
  </si>
  <si>
    <t>Nonfarm business returns by size of total gross 
receipts [8]:</t>
  </si>
  <si>
    <r>
      <t xml:space="preserve">Ø </t>
    </r>
    <r>
      <rPr>
        <sz val="7"/>
        <rFont val="Arial"/>
        <family val="2"/>
      </rPr>
      <t>Business and nonbusiness returns with earned income  
         tax credit by size of total gross receipts [8,9]:</t>
    </r>
  </si>
  <si>
    <r>
      <rPr>
        <sz val="7"/>
        <rFont val="Wingdings 3"/>
        <family val="1"/>
        <charset val="2"/>
      </rPr>
      <t>w</t>
    </r>
    <r>
      <rPr>
        <sz val="7"/>
        <rFont val="Wingdings"/>
        <charset val="2"/>
      </rPr>
      <t xml:space="preserve"> </t>
    </r>
    <r>
      <rPr>
        <sz val="7"/>
        <rFont val="Arial"/>
        <family val="2"/>
      </rPr>
      <t>Returns with total positive income of at least $200,000 
        and under $1,000,000 [5]:</t>
    </r>
  </si>
  <si>
    <r>
      <rPr>
        <sz val="7"/>
        <rFont val="Wingdings 3"/>
        <family val="1"/>
        <charset val="2"/>
      </rPr>
      <t>w</t>
    </r>
    <r>
      <rPr>
        <sz val="7"/>
        <rFont val="Wingdings"/>
        <charset val="2"/>
      </rPr>
      <t xml:space="preserve"> </t>
    </r>
    <r>
      <rPr>
        <sz val="7"/>
        <rFont val="Arial"/>
        <family val="2"/>
      </rPr>
      <t xml:space="preserve">Returns with total positive income of $1,000,000 or more [5] </t>
    </r>
  </si>
  <si>
    <r>
      <rPr>
        <sz val="7"/>
        <rFont val="Wingdings 3"/>
        <family val="1"/>
        <charset val="2"/>
      </rPr>
      <t>w</t>
    </r>
    <r>
      <rPr>
        <sz val="7"/>
        <rFont val="Wingdings"/>
        <charset val="2"/>
      </rPr>
      <t xml:space="preserve"> </t>
    </r>
    <r>
      <rPr>
        <sz val="7"/>
        <rFont val="Arial"/>
        <family val="2"/>
      </rPr>
      <t>International returns [11]</t>
    </r>
  </si>
  <si>
    <r>
      <t xml:space="preserve"> </t>
    </r>
    <r>
      <rPr>
        <sz val="7"/>
        <rFont val="Wingdings 3"/>
        <family val="1"/>
        <charset val="2"/>
      </rPr>
      <t>u</t>
    </r>
    <r>
      <rPr>
        <sz val="7"/>
        <rFont val="Wingdings"/>
        <charset val="2"/>
      </rPr>
      <t xml:space="preserve"> </t>
    </r>
    <r>
      <rPr>
        <sz val="7"/>
        <rFont val="Arial"/>
        <family val="2"/>
      </rPr>
      <t xml:space="preserve">Corporation income tax returns, except Form 1120S, total [12] </t>
    </r>
  </si>
  <si>
    <r>
      <rPr>
        <sz val="7"/>
        <rFont val="Wingdings 3"/>
        <family val="1"/>
        <charset val="2"/>
      </rPr>
      <t>w</t>
    </r>
    <r>
      <rPr>
        <sz val="7"/>
        <rFont val="Wingdings"/>
        <charset val="2"/>
      </rPr>
      <t xml:space="preserve"> </t>
    </r>
    <r>
      <rPr>
        <sz val="7"/>
        <rFont val="Arial"/>
        <family val="2"/>
      </rPr>
      <t>Returns other than Form 1120-F [13]:</t>
    </r>
  </si>
  <si>
    <r>
      <t xml:space="preserve">Ø </t>
    </r>
    <r>
      <rPr>
        <sz val="7"/>
        <rFont val="Arial"/>
        <family val="2"/>
      </rPr>
      <t>Small corporations [14]</t>
    </r>
  </si>
  <si>
    <r>
      <t xml:space="preserve">Ø </t>
    </r>
    <r>
      <rPr>
        <sz val="7"/>
        <rFont val="Arial"/>
        <family val="2"/>
      </rPr>
      <t>Large corporations [15]</t>
    </r>
  </si>
  <si>
    <t>[22]</t>
  </si>
  <si>
    <r>
      <rPr>
        <sz val="7"/>
        <rFont val="Wingdings 3"/>
        <family val="1"/>
        <charset val="2"/>
      </rPr>
      <t>w</t>
    </r>
    <r>
      <rPr>
        <sz val="7"/>
        <rFont val="Wingdings"/>
        <charset val="2"/>
      </rPr>
      <t xml:space="preserve"> </t>
    </r>
    <r>
      <rPr>
        <sz val="7"/>
        <rFont val="Arial"/>
        <family val="2"/>
      </rPr>
      <t>Form 1120-F returns [13]</t>
    </r>
  </si>
  <si>
    <r>
      <rPr>
        <sz val="7"/>
        <rFont val="Wingdings 3"/>
        <family val="1"/>
        <charset val="2"/>
      </rPr>
      <t>u</t>
    </r>
    <r>
      <rPr>
        <sz val="7"/>
        <rFont val="Wingdings"/>
        <charset val="2"/>
      </rPr>
      <t xml:space="preserve"> </t>
    </r>
    <r>
      <rPr>
        <sz val="7"/>
        <rFont val="Arial"/>
        <family val="2"/>
      </rPr>
      <t>Estate and trust income tax returns</t>
    </r>
  </si>
  <si>
    <r>
      <rPr>
        <sz val="7"/>
        <rFont val="Wingdings 3"/>
        <family val="1"/>
        <charset val="2"/>
      </rPr>
      <t>u</t>
    </r>
    <r>
      <rPr>
        <sz val="7"/>
        <rFont val="Wingdings"/>
        <charset val="2"/>
      </rPr>
      <t xml:space="preserve"> </t>
    </r>
    <r>
      <rPr>
        <sz val="7"/>
        <rFont val="Arial"/>
        <family val="2"/>
      </rPr>
      <t>Estate tax returns:</t>
    </r>
  </si>
  <si>
    <r>
      <rPr>
        <sz val="7"/>
        <rFont val="Wingdings 3"/>
        <family val="1"/>
        <charset val="2"/>
      </rPr>
      <t>w</t>
    </r>
    <r>
      <rPr>
        <sz val="7"/>
        <rFont val="Wingdings"/>
        <charset val="2"/>
      </rPr>
      <t xml:space="preserve"> </t>
    </r>
    <r>
      <rPr>
        <sz val="7"/>
        <rFont val="Arial"/>
        <family val="2"/>
      </rPr>
      <t>Total</t>
    </r>
  </si>
  <si>
    <r>
      <t xml:space="preserve">Ø </t>
    </r>
    <r>
      <rPr>
        <sz val="7"/>
        <rFont val="Arial"/>
        <family val="2"/>
      </rPr>
      <t>Size of gross estate:</t>
    </r>
  </si>
  <si>
    <r>
      <rPr>
        <sz val="7"/>
        <rFont val="Wingdings 3"/>
        <family val="1"/>
        <charset val="2"/>
      </rPr>
      <t>u</t>
    </r>
    <r>
      <rPr>
        <sz val="7"/>
        <rFont val="Wingdings"/>
        <charset val="2"/>
      </rPr>
      <t xml:space="preserve"> </t>
    </r>
    <r>
      <rPr>
        <sz val="7"/>
        <rFont val="Arial"/>
        <family val="2"/>
      </rPr>
      <t>Gift tax returns</t>
    </r>
  </si>
  <si>
    <r>
      <rPr>
        <sz val="7"/>
        <rFont val="Wingdings 3"/>
        <family val="1"/>
        <charset val="2"/>
      </rPr>
      <t>u</t>
    </r>
    <r>
      <rPr>
        <sz val="7"/>
        <rFont val="Wingdings"/>
        <charset val="2"/>
      </rPr>
      <t xml:space="preserve"> </t>
    </r>
    <r>
      <rPr>
        <sz val="7"/>
        <rFont val="Arial"/>
        <family val="2"/>
      </rPr>
      <t>Employment tax returns</t>
    </r>
  </si>
  <si>
    <r>
      <rPr>
        <sz val="7"/>
        <rFont val="Wingdings 3"/>
        <family val="1"/>
        <charset val="2"/>
      </rPr>
      <t>u</t>
    </r>
    <r>
      <rPr>
        <sz val="7"/>
        <rFont val="Wingdings"/>
        <charset val="2"/>
      </rPr>
      <t xml:space="preserve"> </t>
    </r>
    <r>
      <rPr>
        <sz val="7"/>
        <rFont val="Arial"/>
        <family val="2"/>
      </rPr>
      <t>Excise tax returns</t>
    </r>
  </si>
  <si>
    <r>
      <rPr>
        <sz val="7"/>
        <rFont val="Wingdings 3"/>
        <family val="1"/>
        <charset val="2"/>
      </rPr>
      <t>u</t>
    </r>
    <r>
      <rPr>
        <sz val="7"/>
        <rFont val="Wingdings"/>
        <charset val="2"/>
      </rPr>
      <t xml:space="preserve"> </t>
    </r>
    <r>
      <rPr>
        <sz val="7"/>
        <rFont val="Arial"/>
        <family val="2"/>
      </rPr>
      <t>Other taxable returns [17]</t>
    </r>
  </si>
  <si>
    <t>Nontaxable returns:</t>
  </si>
  <si>
    <r>
      <rPr>
        <sz val="7"/>
        <color indexed="8"/>
        <rFont val="Wingdings 3"/>
        <family val="1"/>
        <charset val="2"/>
      </rPr>
      <t>u</t>
    </r>
    <r>
      <rPr>
        <sz val="7"/>
        <color indexed="8"/>
        <rFont val="Wingdings"/>
        <charset val="2"/>
      </rPr>
      <t xml:space="preserve"> </t>
    </r>
    <r>
      <rPr>
        <sz val="7"/>
        <color indexed="8"/>
        <rFont val="Arial"/>
        <family val="2"/>
      </rPr>
      <t>Partnership returns</t>
    </r>
  </si>
  <si>
    <r>
      <rPr>
        <sz val="7"/>
        <color indexed="8"/>
        <rFont val="Wingdings 3"/>
        <family val="1"/>
        <charset val="2"/>
      </rPr>
      <t>u</t>
    </r>
    <r>
      <rPr>
        <sz val="7"/>
        <color indexed="8"/>
        <rFont val="Wingdings"/>
        <charset val="2"/>
      </rPr>
      <t xml:space="preserve"> </t>
    </r>
    <r>
      <rPr>
        <sz val="7"/>
        <color indexed="8"/>
        <rFont val="Arial"/>
        <family val="2"/>
      </rPr>
      <t>S corporation returns [19]</t>
    </r>
  </si>
  <si>
    <r>
      <rPr>
        <sz val="7"/>
        <color indexed="8"/>
        <rFont val="Wingdings 3"/>
        <family val="1"/>
        <charset val="2"/>
      </rPr>
      <t>u</t>
    </r>
    <r>
      <rPr>
        <sz val="7"/>
        <color indexed="8"/>
        <rFont val="Wingdings"/>
        <charset val="2"/>
      </rPr>
      <t xml:space="preserve"> </t>
    </r>
    <r>
      <rPr>
        <sz val="7"/>
        <color indexed="8"/>
        <rFont val="Arial"/>
        <family val="2"/>
      </rPr>
      <t>Estate and trust returns</t>
    </r>
  </si>
  <si>
    <t>d—Not shown to avoid disclosure of information about specific taxpayers.  However, the data are included in the appropriate totals.</t>
  </si>
  <si>
    <t xml:space="preserve">[1]  Excludes excise tax returns filed with the Customs Service and the Alcohol and Tobacco Tax and Trade Bureau, and returns of tax-exempt organizations, Government entities, and employee plans. </t>
  </si>
  <si>
    <t>[3]  Field examinations are generally performed by revenue agents, tax compliance officers, tax examiners, and revenue officer examiners, in person or through correspondence (in selected cases).</t>
  </si>
  <si>
    <t>[4]  Includes a total of 503,755 returns with an earned income tax credit (EITC) claim.  These returns were selected for examination on the basis of an EITC claim or other selection criteria.  Excludes 4 returns associated with the earned income tax credit qualifying child certification test, which are tracked in IRS's examination database.</t>
  </si>
  <si>
    <r>
      <t>[5]  In general, total positive income is the sum of all positive amounts shown for the various sources of income reported on the individual income tax return and, thus, excludes</t>
    </r>
    <r>
      <rPr>
        <sz val="7"/>
        <rFont val="Arial"/>
        <family val="2"/>
      </rPr>
      <t xml:space="preserve"> losses.  Examinations of individual income tax returns are shown in this table by total positive income of: under $200,000; at least $200,000 and under $1,000,000; and $1,000,000 or more.</t>
    </r>
  </si>
  <si>
    <t>[6]  Includes Forms 1040 without a Schedule C (nonfarm sole proprietorship), Schedule E (supplemental income and loss), Schedule F (profit or loss from farming), or Form 2106 (employee business expenses).</t>
  </si>
  <si>
    <t>[7]  Includes Forms 1040 with a Schedule E (supplemental income and loss) or Form 2106 (employee business expenses).  Excludes returns with a Schedule C (nonfarm sole proprietorship) or Schedule F (profit or loss from farming).</t>
  </si>
  <si>
    <t xml:space="preserve">[8]  "Total gross receipts" is the sum of gross receipts from farm and nonfarm businesses.  It is calculated by adding the positive values of gross receipts and other income from Schedule C to the cost of purchased items and gross income (which can be positive or negative) from Schedule F.  Schedule C is used to report profit or loss from nonfarm sole proprietorships.  Schedule F is used to report profit or loss from farming.  If a taxpayer reports both farm and nonfarm income, the return is classified by the larger source of income.  </t>
  </si>
  <si>
    <t xml:space="preserve">[9]  Includes all Forms 1040, those with and without business income, reporting an earned income tax credit claim.  These returns are classified by size of total gross receipts.  Business returns have total gross receipts reported on Schedule C (nonfarm sole proprietorship) or Schedule F (profit or loss from farming).  Nonbusiness returns, those with no Schedules C or F, are reported in the "Under $25,000" classification.     </t>
  </si>
  <si>
    <t xml:space="preserve">[10]  Includes returns selected for examination on the basis of an earned income tax credit (EITC) claim.  </t>
  </si>
  <si>
    <t>[11]  Includes Forms 1040PR (self-employment tax form for Puerto Rico) and 1040-SS (self-employment tax form for U.S. Virgin Islands, Guam, American Samoa, and the Northern Mariana Islands).</t>
  </si>
  <si>
    <t xml:space="preserve">[12]  Includes Forms 1120 (“long form”); 1120-A (“short form”); 1120-F (foreign corporation, except foreign life insurance company); 1120-H (homeowner association);  1120-L (life insurance company); 1120M (mutual insurance company); 1120-PC (property and casualty insurance company); 1120-POL (certain political association); 1120-REIT (real estate investment trust); 1120-RIC (regulated investment company); and 1120-SF (settlement fund).  Excludes certain other types of corporations, which are included in “other taxable returns” described in footnote 17.    </t>
  </si>
  <si>
    <t xml:space="preserve">[13]  Form 1120-F is filed by a foreign corporation with U.S. income, other than a foreign life insurance company (Form 1120-L) or a foreign sales corporation (Form 1120-FSC).  </t>
  </si>
  <si>
    <t xml:space="preserve">[14]  Includes returns with assets of less than $10 million examined by either the Small Business/Self-Employed Operating Division or the Large and Mid-Size Business Operating Division.  </t>
  </si>
  <si>
    <t xml:space="preserve">[15]  Includes returns with assets of $10 million or more examined by either the Small Business/Self-Employed Operating Division or the Large and Mid-Size Business Operating Division.  </t>
  </si>
  <si>
    <t xml:space="preserve">[16]  The percentage of returns examined may be greater than 100 percent of the returns filed in Calendar Year 2007 since examinations may be conducted on returns filed in prior calendar years.  </t>
  </si>
  <si>
    <t xml:space="preserve">[17]  Includes Forms 1120S for an S corporation reporting a tax (see footnote 19); 1120-FSC (foreign sales corporation); 8288 (withholding tax return for disposition by foreign persons of U.S. property interests); 990-C (farmers’ cooperative association); and 8804 (partnership withholding).   </t>
  </si>
  <si>
    <t>[18]  Not tabulated.</t>
  </si>
  <si>
    <t xml:space="preserve">[19]  Includes most Forms 1120S, which are filed by qualifying S corporations electing to be taxed through shareholders.  Under certain conditions, S corporations are subject to tax and are included in “other taxable returns” in this table.  See footnote 17.      </t>
  </si>
  <si>
    <t>[20]  Includes a total of $1,993,891 (thousands) in recommended additional tax (including an earned income tax credit) on returns selected for examination on the basis of an EITC claim or other selection criteria.  Excludes $7 (thousands) in denied EITC related to the qualifying child certification test.  These EITC cases are tracked in IRS's examination database.</t>
  </si>
  <si>
    <t>[21]  Less than $500.</t>
  </si>
  <si>
    <t>[22]  Less than $50.</t>
  </si>
  <si>
    <t xml:space="preserve">SOURCE:  Small Business/Self-Employed, Examination, Examination Planning and Delivery, Examination Management Information Systems and Automation SE:S:E:EPD:MISA  </t>
  </si>
  <si>
    <t>Examination Coverage:  Recommended and Average Recommended Additional Tax After Examination, by Type and Size of Return, Fiscal Year 2008</t>
  </si>
  <si>
    <t xml:space="preserve">Returns filed in 
Calendar Year 2006 [1] </t>
  </si>
  <si>
    <t>Returns examined</t>
  </si>
  <si>
    <t>Field [2]</t>
  </si>
  <si>
    <t>[17]</t>
  </si>
  <si>
    <t>Individual income tax returns, total</t>
  </si>
  <si>
    <t>[3] 1,384,563</t>
  </si>
  <si>
    <t>[19] 15,705,155</t>
  </si>
  <si>
    <t>Returns with TPI under $200,000 [4]:</t>
  </si>
  <si>
    <t>Nonbusiness returns without 
earned income tax credit:</t>
  </si>
  <si>
    <t>Selected nonbusiness returns [5]</t>
  </si>
  <si>
    <t>With Schedule E or Form 2106 [6]</t>
  </si>
  <si>
    <t>Business and nonbusiness returns
with earned income tax credit
by size of TGR [7,8]:</t>
  </si>
  <si>
    <t>[9] 400,206</t>
  </si>
  <si>
    <t>[9] 135,850</t>
  </si>
  <si>
    <t>Business returns without
earned income tax credit:</t>
  </si>
  <si>
    <t>Nonfarm business returns by size of TGR [7]:</t>
  </si>
  <si>
    <t>Returns with TPI at least $200,000 
and under $1,000,000:</t>
  </si>
  <si>
    <t>Returns with TPI of $1,000,000 or more</t>
  </si>
  <si>
    <t>International returns [10]</t>
  </si>
  <si>
    <t>Corporation income tax returns, 
except Form 1120S, total [11]</t>
  </si>
  <si>
    <t>Returns other than Form 1120-F [12]:</t>
  </si>
  <si>
    <t>Small corporations [13]</t>
  </si>
  <si>
    <t>Balance sheet returns by size 
of total assets:</t>
  </si>
  <si>
    <t>Large corporations [14]</t>
  </si>
  <si>
    <t>$20,000,000,000 and above</t>
  </si>
  <si>
    <t>[15] 119.5</t>
  </si>
  <si>
    <t>Form 1120-F returns [12]</t>
  </si>
  <si>
    <t>Estate and trust income tax returns</t>
  </si>
  <si>
    <t>Estate tax returns:</t>
  </si>
  <si>
    <t>Size of gross estate:</t>
  </si>
  <si>
    <t>Gift tax returns</t>
  </si>
  <si>
    <t>Employment tax returns</t>
  </si>
  <si>
    <t>Excise tax returns</t>
  </si>
  <si>
    <t>Other taxable returns [16]</t>
  </si>
  <si>
    <t>Partnership returns, Form 1065</t>
  </si>
  <si>
    <t>S corporation returns, Form 1120S [18]</t>
  </si>
  <si>
    <t>Estate and trust returns, Form 1041</t>
  </si>
  <si>
    <t xml:space="preserve">Income, estate, and gift tax, 
and nontaxable returns, total </t>
  </si>
  <si>
    <t xml:space="preserve">[1]  In general, examination activity is associated with returns filed in the previous calendar year.  However, this relationship is only approximate.  </t>
  </si>
  <si>
    <t>[2]  Field examinations are generally performed by revenue agents, tax compliance officers, tax examiners, and revenue officer examiners, in person or by correspondence.</t>
  </si>
  <si>
    <t>[3]  Includes 503,267 returns selected for examination on the basis of an earned income tax credit (EITC) claim.  Excludes 5,607 returns associated with the 
earned income tax credit qualifying child certification test, which are tracked in IRS's examination database.</t>
  </si>
  <si>
    <t>[4]  In general, TPI (total positive income) is the sum of all positive amounts shown for the various sources of income reported on the individual income tax return and, thus, excludes net losses.  Examinations of individual income tax returns are shown in this table by: TPI of under $200,000; TPI of at least $200,000 and 
under $1,000,000; and TPI of $1,000,000 or more.</t>
  </si>
  <si>
    <t>[5]  Includes returns without a Schedule C (nonfarm sole proprietorship), Schedule E (supplemental income and loss), Schedule F (profit or loss from farming), or Form 2106 (employee business expenses).</t>
  </si>
  <si>
    <t>[6]  Includes returns with a Schedule E (supplemental income and loss) or Form 2106 (employee business expenses).  Excludes returns with a Schedule C (nonfarm sole proprietorship) or Schedule F (profit or loss from farming).</t>
  </si>
  <si>
    <t xml:space="preserve">[7]  TGR (total gross receipts) is the sum of gross receipts from farm and nonfarm businesses.  It is calculated by adding the positive values of gross receipts and other income from Schedule C to the cost of purchased items and gross income (which can be positive or negative) from Schedule F.  Schedule C is used to report profit or loss from nonfarm sole proprietorships.  Schedule F is used to report profit or loss from farming.  If a taxpayer reports both farm and nonfarm income, the return is classified by the larger source of income.  </t>
  </si>
  <si>
    <t>[8]  Includes both business and nonbusiness returns with an earned income tax credit claim.  These returns are classified by size of total gross receipts (TGR).  Returns are classified as business if they have a Schedule C (nonfarm sole proprietorship) or Schedule F (profit or loss from farming) and TGR is greater than total positive income (TPI).  Returns are classified as nonbusiness returns if TGR is less than TPI.  See footnotes 4 and 7.</t>
  </si>
  <si>
    <t>[9]  Includes returns with an earned income tax credit (EITC) claim.  These returns were selected for examination on the basis of an EITC claim or on other selection criteria.</t>
  </si>
  <si>
    <t>[10] Includes Forms 1040PR (self-employment tax form for Puerto Rico) and 1040-SS (self-employment tax form for U.S. Virgin Islands, Guam, American Samoa, and the Northern Mariana Islands).</t>
  </si>
  <si>
    <t xml:space="preserve">[11]  Includes Forms 1120 (“long form”); 1120-A (“short form”); 1120-F (foreign corporation, except foreign life insurance company); 1120-H (homeowner association); 1120-L (life insurance company); 1120M (mutual insurance company); 1120-PC (property and casualty insurance company); 1120-POL (certain political association); 1120-REIT (real estate investment trust); 1120-RIC (regulated investment company); and 1120-SF (settlement fund).  Excludes certain other types of corporations, which are included in “other taxable returns” described in footnote 16.    </t>
  </si>
  <si>
    <t xml:space="preserve">[12]  Form 1120-F is filed by a foreign corporation with U.S. income, other than a foreign life insurance company and foreign sales corporation.  </t>
  </si>
  <si>
    <t xml:space="preserve">[13]  Includes returns with assets of less than $10 million examined by either the Small Business/Self-Employed Operating Division or the Large and Mid-Size Business Operating Division.  </t>
  </si>
  <si>
    <t xml:space="preserve">[14]  Includes returns with assets of $10 million or more examined by either the Small Business/Self-Employed Operating Division or the Large and Mid-Size Business Operating Division.  </t>
  </si>
  <si>
    <t xml:space="preserve">[15]  The percentage of returns examined may be greater than 100 percent of the returns filed in Calendar Year 2006 since examinations may be conducted on returns filed in prior calendar years.  </t>
  </si>
  <si>
    <t xml:space="preserve">[16]  Includes Forms 1120S for an S corporation reporting a tax (see footnote 18); 1120-FSC (foreign sales corporation); 8288 (withholding tax return for disposition by foreign persons of U.S. property interests); 990-C (farmers’ cooperative association); and 8804 (partnership withholding).   </t>
  </si>
  <si>
    <t>[17]  Not tabulated.</t>
  </si>
  <si>
    <t>[18]  Includes most Forms 1120S, which are filed by qualifying S corporations electing to be taxed through shareholders.  Under certain conditions, 
S corporations are subject to tax and are included in “other taxable returns” in this table.</t>
  </si>
  <si>
    <t>[19]  Includes $1,494,377 (thousands) in recommended additional tax (including earned income tax credit) on returns selected for examination on the basis of an earned income tax credit (EITC) claim.  Excludes $12,223 (thousands) in denied EITC related to the qualifying child certification test. These EITC cases are tracked in IRS's examination database.</t>
  </si>
  <si>
    <t xml:space="preserve">NOTES:  Detail may not add to totals because of rounding.  Excludes excise tax returns filed with the Customs Service and the Alcohol and Tobacco Tax and Trade Bureau, and returns of tax-exempt organizations, Government entities, and employee plans. </t>
  </si>
  <si>
    <t>SOURCE:  Internal Revenue Service Data Book, 2007</t>
  </si>
  <si>
    <t>Examination Coverage:  Recommended and Average Recommended Additional Tax After Examination, by Type and Size of Return, Fiscal Year 2007  REVISED APRIL 2009</t>
  </si>
  <si>
    <t>Percentage of returns</t>
  </si>
  <si>
    <t>Recommended additional tax</t>
  </si>
  <si>
    <t>Average recommended</t>
  </si>
  <si>
    <t>examined with no change</t>
  </si>
  <si>
    <t>(thousands of dollars)</t>
  </si>
  <si>
    <t>additional tax per return (dollars)</t>
  </si>
  <si>
    <t xml:space="preserve">Returns filed in </t>
  </si>
  <si>
    <t>Percentage</t>
  </si>
  <si>
    <t>Correspon-</t>
  </si>
  <si>
    <t>Calendar Year 2005 [1]</t>
  </si>
  <si>
    <t>covered</t>
  </si>
  <si>
    <t>dence</t>
  </si>
  <si>
    <t>[13]</t>
  </si>
  <si>
    <t>Individual income tax returns, total [3]</t>
  </si>
  <si>
    <t>[4] 1,283,950</t>
  </si>
  <si>
    <t>[15] 13,045,221</t>
  </si>
  <si>
    <t>Nonbusiness returns:</t>
  </si>
  <si>
    <t xml:space="preserve">Form 1040A with TPI under $25,000 [5, 6] </t>
  </si>
  <si>
    <t xml:space="preserve">All other returns by size of TPI [6]: </t>
  </si>
  <si>
    <t xml:space="preserve">$25,000 under $50,000 </t>
  </si>
  <si>
    <t>$50,000 under $100,000</t>
  </si>
  <si>
    <t xml:space="preserve">$100,000 or more   </t>
  </si>
  <si>
    <t>Business returns by size of TGR [7]:</t>
  </si>
  <si>
    <t>Nonfarm returns:</t>
  </si>
  <si>
    <t>$25,000 under $100,000</t>
  </si>
  <si>
    <r>
      <t>Farm returns:</t>
    </r>
    <r>
      <rPr>
        <vertAlign val="superscript"/>
        <sz val="7"/>
        <rFont val="Arial"/>
        <family val="2"/>
      </rPr>
      <t xml:space="preserve"> </t>
    </r>
  </si>
  <si>
    <t>Under $100,000</t>
  </si>
  <si>
    <t>$100,000 or more</t>
  </si>
  <si>
    <t xml:space="preserve">Corporation income tax returns, </t>
  </si>
  <si>
    <t>except Form 1120S, total [8]</t>
  </si>
  <si>
    <t>Returns other than Form 1120-F [9]:</t>
  </si>
  <si>
    <t>Small corporations [10]</t>
  </si>
  <si>
    <t xml:space="preserve">Balance sheet returns by size of </t>
  </si>
  <si>
    <t>total assets:</t>
  </si>
  <si>
    <t xml:space="preserve"> Large corporations [11]</t>
  </si>
  <si>
    <t>$250,000,000 or more</t>
  </si>
  <si>
    <t>Form 1120-F returns [9]</t>
  </si>
  <si>
    <t xml:space="preserve">   Total</t>
  </si>
  <si>
    <t xml:space="preserve">   Size of gross estate:</t>
  </si>
  <si>
    <t>Other taxable returns [12]</t>
  </si>
  <si>
    <t>S corporation returns, Form 1120S [14]</t>
  </si>
  <si>
    <t xml:space="preserve">Income, estate, and gift tax, and </t>
  </si>
  <si>
    <t>nontaxable returns, total</t>
  </si>
  <si>
    <r>
      <t>N/A</t>
    </r>
    <r>
      <rPr>
        <sz val="7"/>
        <rFont val="Arial"/>
      </rPr>
      <t>—</t>
    </r>
    <r>
      <rPr>
        <sz val="7"/>
        <rFont val="Arial"/>
        <family val="2"/>
      </rPr>
      <t>Not applicable.</t>
    </r>
  </si>
  <si>
    <t xml:space="preserve">  [1]  In general, examination activity is associated with returns filed in the previous calendar year.  However, this relationship is only approximate.  </t>
  </si>
  <si>
    <t xml:space="preserve">  [2]  Field examinations are generally performed by revenue agents, tax compliance officers, tax examiners, and revenue officer examiners, in person or</t>
  </si>
  <si>
    <t>by correspondence.</t>
  </si>
  <si>
    <t xml:space="preserve">  [3]  Examinations of individual income tax returns include more than 17,000 returns of taxpayers with total positive income (TPI) of $1 million or more. </t>
  </si>
  <si>
    <t>For a definition of TPI, see footnote 6 below.</t>
  </si>
  <si>
    <t xml:space="preserve">  [4]  Includes 517,617 returns selected for examination on the basis of an earned income tax credit (EITC) claim.  Excludes 9,315 returns associated with </t>
  </si>
  <si>
    <t>the EITC qualifying child certification test, which are tracked in IRSs examination data base.</t>
  </si>
  <si>
    <t xml:space="preserve">  [5]  Form 1040A is one of the two IRS individual income tax return “short forms.”  </t>
  </si>
  <si>
    <t xml:space="preserve">  [6]  TPI (total positive income) is, in general, the sum of all positive amounts shown for the various sources of income reported on the individual income tax  </t>
  </si>
  <si>
    <t xml:space="preserve">return and, thus, excludes net losses.  </t>
  </si>
  <si>
    <t xml:space="preserve">  [7]  TGR (total gross receipts) is the sum of gross receipts from farm and nonfarm businesses.  It is calculated by adding the positive values of gross receipts</t>
  </si>
  <si>
    <t xml:space="preserve">and other income from Schedule C to the cost of purchased items and gross income (which can be positive or negative) from Schedule F.  Schedule C  </t>
  </si>
  <si>
    <t xml:space="preserve">is used to report profit or loss from nonfarm sole proprietorships.  Schedule F is used to report profit or loss from farming.  If a taxpayer reports both      </t>
  </si>
  <si>
    <t xml:space="preserve">farm and nonfarm income, the return is classified by the larger source of income.   </t>
  </si>
  <si>
    <t xml:space="preserve">  [8]  Includes Forms 1120 (“long form”); 1120-A (“short form”); Form 1120-F (foreign corporations, except foreign life insurance companies); 1120-H (homeowner  </t>
  </si>
  <si>
    <t xml:space="preserve">associations); Form 1120-L (life insurance companies); Form 1120M (mutual insurance companies); Form 1120-PC (property and casualty insurance companies);  </t>
  </si>
  <si>
    <t xml:space="preserve">1120-POL (certain political associations); 1120-REIT (real estate investment trusts); 1120-RIC (regulated investment companies); and 1120-SF (settlement funds).   </t>
  </si>
  <si>
    <t xml:space="preserve">Excludes certain other types of corporations, which are included in “other taxable returns” described in footnote 12.  </t>
  </si>
  <si>
    <t xml:space="preserve">  [9]  Forms 1120-F are returns filed by foreign corporations with U.S. income, other than foreign life insurance companies and foreign sales corporations.  </t>
  </si>
  <si>
    <t xml:space="preserve">[10]  Includes returns with assets of less than $10 million examined by either the Small Business/Self-Employed Operating Division or the Large and Mid-Size  </t>
  </si>
  <si>
    <t>Business Operating Division.</t>
  </si>
  <si>
    <t xml:space="preserve">[11]  Includes returns with assets of $10 million or more examined by either the Small Business/Self-Employed Operating Division or the Large and Mid-Size  </t>
  </si>
  <si>
    <t xml:space="preserve">[12]  Includes Forms 1120S for S corporations reporting a tax (see footnote 14); 1120-FSC (foreign sales corporations); 8288 (withholding tax returns for disposition  </t>
  </si>
  <si>
    <t xml:space="preserve">by foreign persons of U.S. property interests); 990-C (farmers’ cooperative association income tax); and 8804 (annual return for partnership withholding).  </t>
  </si>
  <si>
    <t>[13]  Not tabulated.</t>
  </si>
  <si>
    <t>[14]  Includes most Forms 1120S, which are returns filed by qualifying S corporations electing to be taxed through shareholders.  Under certain conditions, S corporations</t>
  </si>
  <si>
    <t xml:space="preserve">are subject to tax and are included in “other taxable returns” in this table.  </t>
  </si>
  <si>
    <t xml:space="preserve">[15]  Includes $1,486,728 (in thousands) in recommended additional tax (including earned income tax credit) on returns selected for examination on the basis of  </t>
  </si>
  <si>
    <t xml:space="preserve">an earned income tax credit (EITC) claim.  Excludes $8,850 (thousands) in denied EITC related to the qualifying child certification test.  These EITC cases are </t>
  </si>
  <si>
    <t>tracked in IRSs examination data base.</t>
  </si>
  <si>
    <t xml:space="preserve">NOTES:  Detail may not add to totals because of rounding.  Excludes excise tax returns filed with the Customs Service and the Alcohol and Tobacco Tax and </t>
  </si>
  <si>
    <t xml:space="preserve">Trade Bureau, and returns of tax-exempt organizations, Government entities, and employee plans. </t>
  </si>
  <si>
    <t>SOURCE:  Internal Revenue Service Data Book, 2006</t>
  </si>
  <si>
    <t>[Money amounts are in thousands of dollars, except as indicated.]</t>
  </si>
  <si>
    <t>Percentage of</t>
  </si>
  <si>
    <t>non-CIC returns</t>
  </si>
  <si>
    <t xml:space="preserve">Recommended additional tax </t>
  </si>
  <si>
    <t>Recommended additional</t>
  </si>
  <si>
    <t>examined with no change [3]</t>
  </si>
  <si>
    <t>tax--continued</t>
  </si>
  <si>
    <t>Returns filed</t>
  </si>
  <si>
    <t>Revenue agent</t>
  </si>
  <si>
    <t>Tax</t>
  </si>
  <si>
    <t>Revenue</t>
  </si>
  <si>
    <t>Compliance</t>
  </si>
  <si>
    <t>in Calendar</t>
  </si>
  <si>
    <t>Non-</t>
  </si>
  <si>
    <t xml:space="preserve">compliance </t>
  </si>
  <si>
    <t>agent</t>
  </si>
  <si>
    <t>examiner [3]</t>
  </si>
  <si>
    <t>center [3]</t>
  </si>
  <si>
    <t>CIC [3]</t>
  </si>
  <si>
    <t>Non-CIC [3,5]</t>
  </si>
  <si>
    <t>Year 2004 [1,2]</t>
  </si>
  <si>
    <t>CIC [3,4]</t>
  </si>
  <si>
    <t>officer [3]</t>
  </si>
  <si>
    <t>CIC [3,5]</t>
  </si>
  <si>
    <t>(9)</t>
  </si>
  <si>
    <t>(10)</t>
  </si>
  <si>
    <t>(11)</t>
  </si>
  <si>
    <t>(12)</t>
  </si>
  <si>
    <t>United States, total [2]</t>
  </si>
  <si>
    <t xml:space="preserve"> [6]</t>
  </si>
  <si>
    <t xml:space="preserve">Form 1040A with TPI under $25,000 [9,10]  </t>
  </si>
  <si>
    <t xml:space="preserve">All other returns by size of TPI [10]: </t>
  </si>
  <si>
    <t>**</t>
  </si>
  <si>
    <t>Business returns:</t>
  </si>
  <si>
    <t>Schedule C returns by size of TGR [11]:</t>
  </si>
  <si>
    <r>
      <t>Schedule F returns by size of TGR [11]:</t>
    </r>
    <r>
      <rPr>
        <vertAlign val="superscript"/>
        <sz val="7"/>
        <rFont val="Arial"/>
        <family val="2"/>
      </rPr>
      <t xml:space="preserve"> </t>
    </r>
  </si>
  <si>
    <t>except Form 1120S, total [12]</t>
  </si>
  <si>
    <t>Returns other than Form 1120-F [13]:</t>
  </si>
  <si>
    <t>Small corporations [14]</t>
  </si>
  <si>
    <t xml:space="preserve"> Large corporations [15]</t>
  </si>
  <si>
    <t>Form 1120-F returns [13]</t>
  </si>
  <si>
    <t>Estate tax returns, total</t>
  </si>
  <si>
    <t>Excise tax returns [2]</t>
  </si>
  <si>
    <t>[1]</t>
  </si>
  <si>
    <t>Nontaxable returns [2,17]:</t>
  </si>
  <si>
    <t>Other nontaxable returns [2,17]</t>
  </si>
  <si>
    <t>Income, estate, and gift tax, and nontaxable</t>
  </si>
  <si>
    <t>returns, total</t>
  </si>
  <si>
    <t>N/A - Not applicable.</t>
  </si>
  <si>
    <t>** Not shown to avoid disclosure of information about specific taxpayers.  However, the data are included in the appropriate totals.</t>
  </si>
  <si>
    <t xml:space="preserve">  [1]  In general, examination activity is associated with returns filed in the previous calendar year.  However, this relationship is only approximate.  Data</t>
  </si>
  <si>
    <t xml:space="preserve">for other taxable and nontaxable returns in columns 1 and 3 were not tabulated.  </t>
  </si>
  <si>
    <t xml:space="preserve">  [2]  Excludes excise tax returns filed with the Customs Service and the Alcohol and Tobacco Tax and Trade Bureau, and returns of tax-exempt organizations,  </t>
  </si>
  <si>
    <t xml:space="preserve">Government entities, and employee plans. </t>
  </si>
  <si>
    <t xml:space="preserve">  [3]  CIC (Coordinated Industry Case) examinations cover a taxpayer and its effectively controlled entities that warrant application of team examination</t>
  </si>
  <si>
    <t xml:space="preserve">procedures.  Tax compliance officers perform examinations on selected individual and business taxpayers involving complex tax issues in face-to-face  </t>
  </si>
  <si>
    <t xml:space="preserve">meetings and through correspondence.  Tax examiners for field operations and compliance centers perform examinations by way of correspondence.  </t>
  </si>
  <si>
    <t xml:space="preserve">  [4]  Non-CIC examinations include 9,013 employment tax returns examined by revenue officer examiners.  </t>
  </si>
  <si>
    <t xml:space="preserve">  [5]  Non-CIC recommended additional tax includes $88,635,000 for employment tax returns examined by revenue officer examiners.  </t>
  </si>
  <si>
    <t xml:space="preserve">  [6]  Not computed.</t>
  </si>
  <si>
    <t xml:space="preserve">  [7]  Includes 527,969 returns selected for examination on the basis of an earned income tax credit (EITC) claim.  Excludes 16,273 returns associated with</t>
  </si>
  <si>
    <t xml:space="preserve">the EITC qualifying child certification test, which are tracked in IRS's examination data base. </t>
  </si>
  <si>
    <t xml:space="preserve">  [8]  Includes $1,350,717 thousand in recommended additional tax (including earned income tax credit) on returns selected for examination on the basis of  </t>
  </si>
  <si>
    <t xml:space="preserve">an earned income tax credit (EITC) claim.  Excludes $10,500 thousand in denied EITC related to the qualifying child certification test.  These EITC </t>
  </si>
  <si>
    <t>cases are tracked in IRS's examination data base.</t>
  </si>
  <si>
    <t xml:space="preserve">  [9]  Form 1040A is one of the two IRS individual income tax return “short forms.”  </t>
  </si>
  <si>
    <t xml:space="preserve">[10]  TPI (total positive income) is, in general, the sum of all positive amounts shown for the various sources of income reported on the individual income tax  </t>
  </si>
  <si>
    <t xml:space="preserve">[11]  Schedule C returns are filed by nonfarm sole proprietors.  Schedule F returns are filed by farm sole proprietors.  TGR (total gross receipts) is the sum of  </t>
  </si>
  <si>
    <t xml:space="preserve">gross receipts from farm and nonfarm businesses.  It is calculated by adding the positive values of gross receipts and other income from Schedule C to the  </t>
  </si>
  <si>
    <t xml:space="preserve">cost of purchased items and gross income (which can be positive or negative) from Schedule F.  </t>
  </si>
  <si>
    <t xml:space="preserve">[12]  Includes Forms 1120 (“long form”); 1120-A (“short form”); Form 1120-F (foreign corporations, except foreign life insurance companies); 1120-H (homeowner  </t>
  </si>
  <si>
    <t xml:space="preserve">Excludes certain other types of corporations, which are included in “other taxable returns” described in footnote 16.  </t>
  </si>
  <si>
    <t xml:space="preserve">[13]  Forms 1120-F are returns filed by foreign corporations with U.S. income, other than foreign life insurance companies and foreign sales corporations.  </t>
  </si>
  <si>
    <t xml:space="preserve">[14]  Includes returns with assets of less than $10 million examined by either the Small Business/Self-Employed Operating Division or the Large and Mid-Size  </t>
  </si>
  <si>
    <t xml:space="preserve">[15]  Includes returns with assets of $10 million or more examined by either the Small Business/Self-Employed Operating Division or the Large and Mid-Size  </t>
  </si>
  <si>
    <t xml:space="preserve">[16]  Includes Forms 1120S for S corporations reporting a tax (see footnote 18); 1120-FSC (foreign sales corporations); 8288 (withholding tax returns for disposition  </t>
  </si>
  <si>
    <t xml:space="preserve">[17]  Includes Form 1120-DISC (domestic international sales corporations); Form 1120-IC-DISC (interest-charge domestic international sales corporations); Form 1066  </t>
  </si>
  <si>
    <t xml:space="preserve">(real estate mortgage investment conduits); and certain other returns filed by “flowthrough” entities, such as partnerships (Form 1065), S corporations (Form 1120S),  </t>
  </si>
  <si>
    <t xml:space="preserve">except as noted in footnote 18, and certain others, that have tax consequences applicable to the partners, shareholders, or other owners as well as certain other  </t>
  </si>
  <si>
    <t xml:space="preserve">nontaxable returns.  </t>
  </si>
  <si>
    <t>[18]  Includes most Forms 1120S, which are returns filed by qualifying S corporations electing to be taxed through shareholders.  Under certain conditions S corporations</t>
  </si>
  <si>
    <t>NOTE:  Detail may not add to totals because of rounding.</t>
  </si>
  <si>
    <t xml:space="preserve">SOURCE:  Small Business/Self-Employed, Examination, Examination Planning and Delivery, Examination Management Information Systems and Automation   </t>
  </si>
  <si>
    <t>SE:S:E:EPD:MISA</t>
  </si>
  <si>
    <t>Revised September 2007</t>
  </si>
  <si>
    <t>Examination Coverage:  Recommended and Average Recommended Additional Tax After Examination, by Type and Size of Return, Fiscal Year 2006  REVISED APRIL 2009</t>
  </si>
  <si>
    <t>Examination Coverage:  Recommended and Average Recommended Additional Tax After Examination, by Type and Size of Return, Fiscal Year 2005</t>
  </si>
  <si>
    <t>Recommended additional tax--continued</t>
  </si>
  <si>
    <t>auditor/</t>
  </si>
  <si>
    <t>officer</t>
  </si>
  <si>
    <t>Year 2003 [1, 2]</t>
  </si>
  <si>
    <t>examiner [4]</t>
  </si>
  <si>
    <t>Non-CIC [3]</t>
  </si>
  <si>
    <t>(13)</t>
  </si>
  <si>
    <t>(14)</t>
  </si>
  <si>
    <t xml:space="preserve"> [5]</t>
  </si>
  <si>
    <t xml:space="preserve">    [5]</t>
  </si>
  <si>
    <t xml:space="preserve">   [5]</t>
  </si>
  <si>
    <t>returns, total [6]</t>
  </si>
  <si>
    <t>[X]</t>
  </si>
  <si>
    <t xml:space="preserve">Form 1040A with TPI under $25,000 [9,10] </t>
  </si>
  <si>
    <t>Under $1,000,000</t>
  </si>
  <si>
    <t>Nontaxable returns [2, 17]:</t>
  </si>
  <si>
    <t>Other nontaxable returns [2, 17]</t>
  </si>
  <si>
    <t>[X]  Less than 3.</t>
  </si>
  <si>
    <t xml:space="preserve">  [1]  In general, examination activity may be associated with returns filed in the previous calendar year.  However, this relationship is only approximate.  Therefore,  </t>
  </si>
  <si>
    <t xml:space="preserve">for some categories, there are either no returns or a smaller number of returns filed in Calendar Year 2003, compared to the number with examination activity in  </t>
  </si>
  <si>
    <t xml:space="preserve">Fiscal Year 2004 (as indicated by data in other columns).  Data for other taxable and nontaxable returns are not shown in columns 1 and 3 because these filings  </t>
  </si>
  <si>
    <t xml:space="preserve">cannot be quantified.  </t>
  </si>
  <si>
    <t xml:space="preserve">  [2]  Excludes excise tax returns filed with the Customs Service and the Alcohol and Tobacco Tax and Trade Bureau, and returns of tax-exempt/Government entity  </t>
  </si>
  <si>
    <t>organizations and employee plans.</t>
  </si>
  <si>
    <t xml:space="preserve">  [3]  CIC (Coordinated Industry Case), formerly known as CEP (Coordinated Examination Program), covers “a taxpayer, and its effectively controlled entities, that  </t>
  </si>
  <si>
    <t xml:space="preserve">warrants application of ‘team examination’ procedures.” Tax auditors are Compliance personnel who are required to have 9 semester hours of accounting and  </t>
  </si>
  <si>
    <t xml:space="preserve">who perform examinations on selected individual, employment, and excise returns.  Tax Compliance Officers (TCO) are Compliance personnel who are required to  </t>
  </si>
  <si>
    <t xml:space="preserve">have 6 to 12 semester hours of accounting and who perform examinations on selected individual and business taxpayers involving complex tax issues.  Tax  </t>
  </si>
  <si>
    <t xml:space="preserve">examiners for field operations and Compliance Centers perform examinations by way of correspondence.  </t>
  </si>
  <si>
    <t xml:space="preserve">  [4]  Revenue officer examiners are employees who have been trained to do certain employment tax returns.  Data are collected for these individuals and shown  </t>
  </si>
  <si>
    <t xml:space="preserve">separately from other employment returns.  </t>
  </si>
  <si>
    <t xml:space="preserve">  [5]  Not computed.</t>
  </si>
  <si>
    <t xml:space="preserve">  [6]  Comprises returns shown as individual income tax, corporation income tax, estate and trust income tax, estate tax, gift tax, partnership, S corporation, and  </t>
  </si>
  <si>
    <t xml:space="preserve">“other nontaxable returns.” Excludes returns shown as employment, excise, and “other taxable returns.”  </t>
  </si>
  <si>
    <t xml:space="preserve">  [7]  Includes 472,022 returns examined with an earned income tax credit (EITC) claim.  Excludes 10,846 returns associated with the EITC qualifying child certification</t>
  </si>
  <si>
    <t>test, which are tracked in IRS's examination data base.</t>
  </si>
  <si>
    <t xml:space="preserve">  [8]  Amount includes $1,117,763 thousand from examinations of returns claiming the earned income tax credit (EITC).  Excludes $1,545 thousand in denied EITC</t>
  </si>
  <si>
    <t>related to the qualifying child certification test.   These EITC cases are tracked in IRS's examination data base.</t>
  </si>
  <si>
    <t xml:space="preserve">cost of purchased items and gross income (can be positive or negative) from Schedule F.  </t>
  </si>
  <si>
    <t xml:space="preserve">However, total excludes certain other types of corporations, which are included in “other taxable returns” described in footnote 16.  </t>
  </si>
  <si>
    <t xml:space="preserve">[15]  Includes returns with assets of more than $10 million examined by either the Small Business/Self-Employed Operating Division or the Large and Mid-Size  </t>
  </si>
  <si>
    <t xml:space="preserve">(real estate mortgage investment conduits); and certain other returns filed by “flow through” entities, such as partnerships (Form 1065), S corporations (Form 1120S),  </t>
  </si>
  <si>
    <t xml:space="preserve">except as noted in footnote 18, and certain others, that have tax consequences applicable to the partners, shareholders, or other owners, as well as certain other  </t>
  </si>
  <si>
    <t xml:space="preserve">[18]  Includes most Forms 1120S, which are returns filed by qualifying corporations electing to be taxed through shareholders.  Under certain conditions, some  </t>
  </si>
  <si>
    <t xml:space="preserve">of these corporations are subject to tax and are included in “other taxable returns” in this table.  Otherwise, they are included as “nontaxable returns.”   </t>
  </si>
  <si>
    <t>Examination Coverage:  Recommended and Average Recommended Additional Tax After Examination, by Type and Size of Return, Fiscal Year 2004</t>
  </si>
  <si>
    <t xml:space="preserve">Examination, by Type and Size of Return, Fiscal Year 2003 </t>
  </si>
  <si>
    <t>office</t>
  </si>
  <si>
    <t>Year 2002 [1,2]</t>
  </si>
  <si>
    <t>nontaxable returns, total [6]</t>
  </si>
  <si>
    <t>Form 1040A with TPI under $25,000 [7,8]</t>
  </si>
  <si>
    <t>All other returns by size of TPI: [8]</t>
  </si>
  <si>
    <t>Schedule C returns by size of TGR: [9]</t>
  </si>
  <si>
    <t>Schedule F returns by size of TGR: [9]</t>
  </si>
  <si>
    <t>Corporation income tax returns, except</t>
  </si>
  <si>
    <t>Form 1120S, total [10]</t>
  </si>
  <si>
    <t>Returns other than Form 1120F: [11]</t>
  </si>
  <si>
    <t>Form 1120F returns [11]</t>
  </si>
  <si>
    <t>Other taxable returns [10,12]</t>
  </si>
  <si>
    <t>Nontaxable returns: [13]</t>
  </si>
  <si>
    <t>S corporation returns, Form 1120S [10,14]</t>
  </si>
  <si>
    <t>Other nontaxable returns [13]</t>
  </si>
  <si>
    <t>Percentage of non-CIC returns examined with no change [3]</t>
  </si>
  <si>
    <t>center  [3]</t>
  </si>
  <si>
    <t>NOTE: Details may not add to totals because of rounding.</t>
  </si>
  <si>
    <t xml:space="preserve">[1] In general, examination activity may be associated with returns filed in the previous calendar year.  However, this relationship is only approximate.  Therefore, for some categories, there are either no returns </t>
  </si>
  <si>
    <t xml:space="preserve">or a smaller number of returns filed in Calendar Year 2002, compared to the number with examination activity in Fiscal Year 2003 (as indicated by data in other columns).  Related to this factor, data for other </t>
  </si>
  <si>
    <t>taxable and nontaxable returns are not shown in column 1 and 3) because these filings cannot be quantified.</t>
  </si>
  <si>
    <t>[2] Excludes excise tax returns filed with the Customs Service and the Alcohol and Tobacco Tax and Trade Bureau, and returns of tax-exempt/Government entity organizations and employee plans.</t>
  </si>
  <si>
    <t xml:space="preserve">[3] CIC (Coordinated Industry Case), formerly known as CEP (Coordinated Examination Program), covers “a taxpayer, and its effectively controlled entities, that warrants application of ‘team examination’ procedures.” </t>
  </si>
  <si>
    <t xml:space="preserve">Tax auditors are Compliance personnel who are required to have 9 semester hours of accounting and who perform examinations on selected individual, employment, and excise returns.  Tax Compliance Officers </t>
  </si>
  <si>
    <t xml:space="preserve">(TCO) are Compliance personnel who are required to have 6 to 12 semester hours of accounting and who perform examinations on selected individual and business taxpayers involving complex tax issues.  Tax </t>
  </si>
  <si>
    <t>examiners for field operations and Compliance Centers perform examinations on correspondence.</t>
  </si>
  <si>
    <t xml:space="preserve">[4] Comprises work performed by revenue officer examiners.  These examiners are employees who have been trained to do certain employment tax returns.  Data are collected for these individuals and shown </t>
  </si>
  <si>
    <t>separately from other employment returns.</t>
  </si>
  <si>
    <t>[5] Not computed.</t>
  </si>
  <si>
    <t xml:space="preserve">[6] Comprises returns shown as individual income tax, corporation income tax, estate and trust income tax, estate tax, gift tax, partnership, S corporation, and other nontaxable returns. Excludes returns shown as </t>
  </si>
  <si>
    <t>employment, excise, and other taxable returns.</t>
  </si>
  <si>
    <t>[7] Form 1040A is one of the two IRS individual income tax return “short forms.”</t>
  </si>
  <si>
    <t xml:space="preserve">[8] TPI (total positive income) is, in general, the sum of all positive amounts shown for the various sources of income reported on the individual income tax return, and, thus, excludes net losses.  For example, it </t>
  </si>
  <si>
    <t>includes “business or profession net income,” but not “business or profession net loss.”</t>
  </si>
  <si>
    <t xml:space="preserve">[9] Schedule C returns are filed by nonfarm sole proprietors.  Schedule F returns are filed by farm sole proprietors.  TGR (total gross receipts) is the sum of gross receipts from farm and nonfarm businesses.  It </t>
  </si>
  <si>
    <t>is calculated by adding the positive values of gross receipts and other income from Schedule C to the cost of purchased items and gross income (can be positive or negative) from Schedule F.</t>
  </si>
  <si>
    <t xml:space="preserve">[10] Excludes Forms 1120S, which are returns filed by qualifying corporations electing to be taxed through shareholders.  Under certain conditions, some of these corporations are subject to tax and are included in </t>
  </si>
  <si>
    <t xml:space="preserve">“other taxable returns” in this table.  Otherwise, they are included as “nontaxable returns.”  Total for corporations also excludes certain other types of corporations, which are included in “other taxable returns” </t>
  </si>
  <si>
    <t xml:space="preserve">described in footnote 12, below. </t>
  </si>
  <si>
    <t xml:space="preserve">[11] Forms 1120F are returns filed by foreign corporations with U.S. income, other than foreign life insurance companies and foreign sales corporations. </t>
  </si>
  <si>
    <t xml:space="preserve">[12] Includes Forms 1120S (for S corporations reporting a tax; see also footnote 10); 1120-FSC (foreign sales corporations); 8288 (withholding tax returns for disposition by foreign persons of U.S. property </t>
  </si>
  <si>
    <t xml:space="preserve">interests); 990C (Farmers’ Cooperative Association Income Tax); and 8804 (Annual Return for Partnership Withholding). </t>
  </si>
  <si>
    <t xml:space="preserve">[13] Includes Form 1120-DISC (domestic international sales corporations); Form 1120-IC-DISC (interest-charge domestic international sales corporations); Form 1066 (real estate mortgage investment conduits); </t>
  </si>
  <si>
    <t xml:space="preserve">and certain other returns filed by “flow through” entities, such as partnerships (Form 1065), S corporations (Form 1120S), except as noted in footnote 10, and certain others, that have tax consequences applicable </t>
  </si>
  <si>
    <t xml:space="preserve">to the partners, shareholders, or other owners, as well as certain other nontaxable returns.  </t>
  </si>
  <si>
    <t>[14] Includes most Form 1120S returns (S corporations that are nontaxable; see also footnotes 10 and 12).</t>
  </si>
  <si>
    <t xml:space="preserve">SOURCE: IRS Data Book, FY 2003, Publication 55b. Also, Small Business/Self-Employed, Compliance, Compliance Policy, Centralized Workload Selection and Delivery, </t>
  </si>
  <si>
    <t>Examination Management Information Systems and Automation  SE:S:C:CP:CW:EMIS</t>
  </si>
  <si>
    <t xml:space="preserve">Examination Coverage:  Recommended and Average Recommended Additional Tax After </t>
  </si>
  <si>
    <t>Percentage of non-CIC returns</t>
  </si>
  <si>
    <t xml:space="preserve"> Recommended additional tax--continued</t>
  </si>
  <si>
    <t>Year 2001 [1,2]</t>
  </si>
  <si>
    <t>Income, estate, and gift tax, total [6]</t>
  </si>
  <si>
    <t>[15]</t>
  </si>
  <si>
    <t xml:space="preserve">Excise tax returns [2]  </t>
  </si>
  <si>
    <t xml:space="preserve">or a smaller number of returns filed in Calendar Year 2001, compared to the number with examination activity in Fiscal Year 2002 (as indicated by data in other columns).  Related to this factor, data for other </t>
  </si>
  <si>
    <t>taxable and nontaxable returns are not shown in column 1 (column 3) because these filings cannot be quantified.</t>
  </si>
  <si>
    <t>[2] Excludes excise tax returns filed with the Customs Service and Bureau of Alcohol, Tobacco and Firearms, and tax-exempt/government entity organizations and employee plans.</t>
  </si>
  <si>
    <t xml:space="preserve"> [4] Comprises work performed by revenue officer examiners.  These examiners are employees who have been trained to do certain employment tax returns.  Data are collected for these individuals and shown </t>
  </si>
  <si>
    <t xml:space="preserve"> [5] Not computed.</t>
  </si>
  <si>
    <t xml:space="preserve"> [6] Comprises returns shown as individual income tax, corporation income tax, estate and trust income tax, estate tax, gift tax, partnership, S corporation, and other nontaxable returns. Excludes returns shown </t>
  </si>
  <si>
    <t>as employment, excise, and other taxable returns.</t>
  </si>
  <si>
    <t xml:space="preserve">[10] Forms 1120S are returns filed by qualifying corporations electing to be taxed through shareholders.  Under certain conditions, some of these corporations are subject to tax and are included in “other taxable </t>
  </si>
  <si>
    <t xml:space="preserve">returns” in this table.  Otherwise, they are included as “nontaxable returns.”  Total for corporations also excludes certain other types of corporations, which are included in “other taxable returns” described in </t>
  </si>
  <si>
    <t xml:space="preserve">footnote 12, below. </t>
  </si>
  <si>
    <t>[11] Forms 1120F are returns filed by foreign corporations with U.S. income, other than foreign life insurance companies and foreign sales corporations.</t>
  </si>
  <si>
    <t>interests); and certain other returns.</t>
  </si>
  <si>
    <t>[15] Less than $500.</t>
  </si>
  <si>
    <t xml:space="preserve">NOTE: Detail may not add to totals because of rounding.  </t>
  </si>
  <si>
    <t xml:space="preserve">SOURCE: IRS Data Book, FY 2002, Publication 55b. Also,  Small Business/Self-Employed, Compliance Policy, Centralized Workload Selection and Delivery, Examination Management Information System and </t>
  </si>
  <si>
    <t>Automation  S:C:CP:CW:EMIS</t>
  </si>
  <si>
    <t>Examination, by Type and Size of Return, Fiscal Year 2001</t>
  </si>
  <si>
    <t>[Money amounts are in thousands of dollars, except as indicated]</t>
  </si>
  <si>
    <t>non-CEP returns</t>
  </si>
  <si>
    <t>Year 2000 [1,2]</t>
  </si>
  <si>
    <t>CEP [3]</t>
  </si>
  <si>
    <t>CEP [3,4]</t>
  </si>
  <si>
    <t>auditor [3,4]</t>
  </si>
  <si>
    <t>Income, estate, and gift tax, total: [6]</t>
  </si>
  <si>
    <t>Taxable returns</t>
  </si>
  <si>
    <t>Forms 1040A with TPI under $25,000 [7,8]</t>
  </si>
  <si>
    <t>Employment revenue officer examiners [12]</t>
  </si>
  <si>
    <t>Other taxable returns [10,13]</t>
  </si>
  <si>
    <t>Nontaxable returns: [14]</t>
  </si>
  <si>
    <t>S corporation returns, Form 1120S [10,15]</t>
  </si>
  <si>
    <t>Other nontaxable returns [14]</t>
  </si>
  <si>
    <t>See notes and footnotes at end of table.</t>
  </si>
  <si>
    <t xml:space="preserve">Average recommended additional </t>
  </si>
  <si>
    <t>tax per return (dollars)</t>
  </si>
  <si>
    <t>Non-CEP [3,4]</t>
  </si>
  <si>
    <t>Non-CEP [3]</t>
  </si>
  <si>
    <t xml:space="preserve">[1] In general, examination activity may be associated with returns filed in the previous calendar year.  However, this relationship is only approximate.  Therefore, for some categories, there are either </t>
  </si>
  <si>
    <t>no returns or a smaller number of returns filed in Calendar Year 2000, compared to the number with examination activity in Fiscal Year 2001 (as indicated by data in other columns).</t>
  </si>
  <si>
    <t>[2] Excludes excise tax returns filed with the Customs Service and Bureau of Alcohol, Tobacco and Firearms and tax-exempt/government entity organizations and employee plans.</t>
  </si>
  <si>
    <t xml:space="preserve">[3] CEP (Coordinated Examination Program) covers “a taxpayer, and its effectively controlled entities, that warrants application of ‘team examination’ procedures.”  Tax auditors are Compliance personnel </t>
  </si>
  <si>
    <t xml:space="preserve">who are required to have 9 semester hours of accounting and who perform examinations on selected individual, employment, and excise returns.  Tax examiners for field operations and Compliance Centers perform </t>
  </si>
  <si>
    <t>examinations on correspondence.</t>
  </si>
  <si>
    <t xml:space="preserve">[4] Data reported under the heading "Tax auditor" for corporations, trusts, and 1120S returns reflect incorrect coding of these few returns for Fiscal Year 2001.  This is also true for the data shown under the heading </t>
  </si>
  <si>
    <t>"Revenue agent Non-CEP" for employment revenue officer examiners.  These data are included as coded in order to preserve the integrity of the overall totals.</t>
  </si>
  <si>
    <t>[6] Comprises all returns except returns shown as employment, employment revenue officer examiners, excise, and other taxable returns.</t>
  </si>
  <si>
    <t>[8] TPI (total positive income) is, in general, the sum of all positive amounts shown for the various sources of income reported on the individual income tax return, and, thus, excludes net losses.  For example, it includes</t>
  </si>
  <si>
    <t xml:space="preserve"> “business or profession net income,” but not “business or profession net loss.”</t>
  </si>
  <si>
    <t>[9] Schedule C returns are filed by nonfarm sole proprietors.  Schedule F returns are filed by farm sole proprietors.  TGR stands for “total gross receipts.”</t>
  </si>
  <si>
    <t xml:space="preserve">[10] Forms 1120S are returns filed by qualifying corporations electing to be taxed through shareholders.  Under certain conditions, some of these corporations are subject to tax and are included in “other taxable returns” </t>
  </si>
  <si>
    <t>in this table.  Otherwise, they are included in “nontaxable returns.”  Total for corporations also excludes certain other types of corporations, which are also included in “other taxable returns” described in footnote 13, below.</t>
  </si>
  <si>
    <t>[12] Comprises work performed by a revenue officer examiner.  Revenue officer examiners are employees who have been trained to do certain employment tax returns.  Data are collected for these individuals and shown separately from employment returns.</t>
  </si>
  <si>
    <t>[13] Includes Forms 1120S (for S corporations reporting a tax; see also footnote 10); 1120-FSC (foreign sales corporations); 8288 (withholding tax returns for disposition by foreign persons of U.S. property interests); and certain other returns.</t>
  </si>
  <si>
    <t xml:space="preserve">[14] Includes Form 1120-DISC (domestic international sales corporations); Form 1120-IC-DISC (interest-charge domestic international sales corporations); Form 1066 (real estate mortgage investment conduits); and </t>
  </si>
  <si>
    <t xml:space="preserve">certain other returns filed by “flow through” entities, such as partnerships (Form 1065), S corporations (Form 1120S), except as noted in footnote 10, and certain others, that have tax consequences applicable to the partners, </t>
  </si>
  <si>
    <t xml:space="preserve">shareholders, or other owners, as well as certain other returns.  </t>
  </si>
  <si>
    <t>[15] Includes most Form 1120S returns (S corporations that are nontaxable; see also footnotes 10 and 13).</t>
  </si>
  <si>
    <t xml:space="preserve">NOTE: Detail may not add to totals because of rounding. </t>
  </si>
  <si>
    <t>SOURCE: IRS Data Book, FY 2001, Publication 55b. Also, Small Business/Self-Employed, Compliance Policy, Centralized Workload Selection and Delivery, Examination Management Information, System and Automation  S:C:CP:CW:EMIS</t>
  </si>
  <si>
    <t xml:space="preserve">Examination, by Type and Size of Return, Fiscal Year 2000  </t>
  </si>
  <si>
    <t xml:space="preserve">    Percentage of</t>
  </si>
  <si>
    <t>Year 1999 [1,2]</t>
  </si>
  <si>
    <t>auditor [3]</t>
  </si>
  <si>
    <t>Income, estate, and gift tax, total:</t>
  </si>
  <si>
    <t>Taxable returns: [5]</t>
  </si>
  <si>
    <t>Forms 1040A with TPI under $25,000 [6,7]</t>
  </si>
  <si>
    <t>All other returns by size of TPI: [7]</t>
  </si>
  <si>
    <t>Schedule C returns by size of TGR: [8]</t>
  </si>
  <si>
    <t>Schedule F returns by size of TGR: [8]</t>
  </si>
  <si>
    <t>Form 1120S, total [9]</t>
  </si>
  <si>
    <t>Returns other than Form 1120F: [10]</t>
  </si>
  <si>
    <t>Form 1120F returns [10]</t>
  </si>
  <si>
    <t>Employment revenue officer examiners [11]</t>
  </si>
  <si>
    <t>Other taxable returns [9,12]</t>
  </si>
  <si>
    <t>S corporation returns, Form 1120S [9,14]</t>
  </si>
  <si>
    <t xml:space="preserve">  See footnotes at end of table.</t>
  </si>
  <si>
    <t xml:space="preserve">[1] In general, examination activity may be associated with returns filed in the previous calendar year.  However, this relationship is only approximate.  Therefore, for some </t>
  </si>
  <si>
    <t xml:space="preserve">categories, there are either no returns or a smaller number of returns filed in Calendar Year 1999, compared to the number with examination activity in Fiscal Year 2000 (as indicated by </t>
  </si>
  <si>
    <t>data in other columns).</t>
  </si>
  <si>
    <t>[2] Excludes excise tax returns filed with the Customs Service and Bureau of Alcohol, Tobacco and Firearms.</t>
  </si>
  <si>
    <t xml:space="preserve">[3] CEP (Coordinated Examination Program) covers “a taxpayer, and its effectively controlled entities, that warrants application of ‘team examination’ procedures.”  Tax auditors are </t>
  </si>
  <si>
    <t xml:space="preserve">Compliance personnel who are required to have nine hours of accounting and who perform examinations on selected returns.  Tax examiners are Compliance personnel who perform </t>
  </si>
  <si>
    <t>examinations on certain returns.  Compliance center personnel are also tax examiners who perform correspondence examinations.</t>
  </si>
  <si>
    <t>[4] Not computed.</t>
  </si>
  <si>
    <t xml:space="preserve">[5] Comprises all returns except those of tax-exempt/government entity organizations and employee plans and those returns shown as Employment, Employment revenue officer </t>
  </si>
  <si>
    <t>examiners, Excise, and Other taxable returns.</t>
  </si>
  <si>
    <t>[6] Form 1040A is one of the two IRS individual income tax return “short forms.”</t>
  </si>
  <si>
    <t xml:space="preserve">[7] TPI (total positive income) is, in general, the sum of all positive amounts shown for the various sources of income reported on the individual income tax return, and, thus, excludes </t>
  </si>
  <si>
    <t>net losses.  For example, it includes “business or profession net income,” but not “business or profession net loss.”</t>
  </si>
  <si>
    <t xml:space="preserve">[8] Schedule C returns are filed by nonfarm sole proprietors.  Schedule F returns are filed by farm sole proprietors.  TGR stands for “total gross receipts.” </t>
  </si>
  <si>
    <t xml:space="preserve">[9] Forms 1120S are returns filed by qualifying corporations electing to be taxed through shareholders.  Under certain conditions, some of these corporations were subject to tax and </t>
  </si>
  <si>
    <t xml:space="preserve">are included in “other taxable returns” in this table.  Otherwise, they are included in “nontaxable returns.”  Total for corporations also excludes certain other types of </t>
  </si>
  <si>
    <t xml:space="preserve">corporations, which are also included in “other taxable returns” described in footnote 12, below. </t>
  </si>
  <si>
    <t>[10] Forms 1120F are returns filed by foreign corporations with U.S. income, other than foreign life insurance companies and foreign sales corporations.</t>
  </si>
  <si>
    <t xml:space="preserve">[11] Comprises work performed by a revenue officer examiner.  (Revenue officer examiners were transferred to the examination function from the collection function in 1996; therefore, </t>
  </si>
  <si>
    <t>examination data for them are only available starting with that year.)</t>
  </si>
  <si>
    <t xml:space="preserve">[12] Includes Forms 1120S (for S corporations reporting a tax; see also footnote 9); 1120-FSC (foreign sales corporations); 8288 (withholding tax returns for disposition by foreign </t>
  </si>
  <si>
    <t>persons of U.S. property interests); and certain other returns.</t>
  </si>
  <si>
    <t xml:space="preserve">[13] Includes Form 1120-DISC (domestic international sales corporations); Form 1120-IC-DISC (interest-charge domestic international sales corporations); Form 1066 (real estate mortgage </t>
  </si>
  <si>
    <t xml:space="preserve">investment conduits); and certain other returns filed by “flow through” entities, such as partnerships (Form 1065), S corporations (Form 1120S), except as noted in footnote 9, and </t>
  </si>
  <si>
    <t xml:space="preserve">certain others, that have tax consequences applicable to the partners, shareholders, or other owners, as well as certain other returns.  Excludes returns of tax-exempt/government </t>
  </si>
  <si>
    <t xml:space="preserve">entity organizations.  </t>
  </si>
  <si>
    <t xml:space="preserve">[14] Includes most Form 1120S returns (S corporations that are nontaxable; see also footnotes 9 and 12). </t>
  </si>
  <si>
    <t xml:space="preserve">SOURCE:  2000 IRS Data Book, Publication 55b.  Also Small Business/Self-Employed, Compliance Policy, Compliance Workload Selection and Delivery, Examination </t>
  </si>
  <si>
    <t>Management Information, System and Automation  S:C:CP:CW:EMIS.</t>
  </si>
  <si>
    <t>Examination Coverage:  Recommended and Average Recommended Additional Tax After</t>
  </si>
  <si>
    <t>Examination, by Type and Size of Return, Fiscal Year 1999</t>
  </si>
  <si>
    <t xml:space="preserve">Percentage of returns </t>
  </si>
  <si>
    <t>Service</t>
  </si>
  <si>
    <t>Year 1998 [1,2]</t>
  </si>
  <si>
    <t>auditor</t>
  </si>
  <si>
    <t>examiner</t>
  </si>
  <si>
    <t>center</t>
  </si>
  <si>
    <t>Income, estate, and gift tax, total</t>
  </si>
  <si>
    <t>Other nontaxable returns [5]</t>
  </si>
  <si>
    <t>N/A - Not Applicable.</t>
  </si>
  <si>
    <t xml:space="preserve">NOTES:  Detail may not add to totals because of rounding. </t>
  </si>
  <si>
    <t xml:space="preserve">[1] In general, examination activity may be associated with returns filed in the previous calendar year.  However, this relationship is only </t>
  </si>
  <si>
    <t xml:space="preserve">approximate.  Therefore, for some categories, there are either no returns or a smaller number of returns shown in column 1, compared to the </t>
  </si>
  <si>
    <t>number with examination activity (as indicated by data in other columns).</t>
  </si>
  <si>
    <t xml:space="preserve">[3] CEP (Coordinated Examination Program) covers "a taxpayer, and its effectively controlled entities, that warrants application of 'team </t>
  </si>
  <si>
    <t xml:space="preserve">examination' procedures." </t>
  </si>
  <si>
    <t xml:space="preserve">[5] The following returns are nontaxable:  Form 1120-DISC (domestic international sales corporations); Form 1120-IC-DISC (interest-charge </t>
  </si>
  <si>
    <t>domestic international sales corporations); Form 1066 (real estate mortgage investment conduits); and certain others.</t>
  </si>
  <si>
    <t>[6] Form 1040A is one of the two IRS individual income tax return "short forms."</t>
  </si>
  <si>
    <t xml:space="preserve">[7] TPI (total positive income) is, in general, the sum of all positive amounts shown for the various sources of income reported on the individual </t>
  </si>
  <si>
    <t xml:space="preserve">income tax return, and, thus, excludes net losses.  For example, it includes "business or profession net income," but not "business or profession </t>
  </si>
  <si>
    <t>net loss."</t>
  </si>
  <si>
    <t xml:space="preserve">[8] Schedule C returns are filed by nonfarm sole proprietors.  Schedule F returns are filed by farm sole proprietors.  TGR stands for "total gross </t>
  </si>
  <si>
    <t xml:space="preserve">receipts." </t>
  </si>
  <si>
    <t xml:space="preserve">[9] Forms 1120S are returns filed by qualifying corporations electing to be taxed through shareholders.  Under certain conditions, some of these </t>
  </si>
  <si>
    <t xml:space="preserve">corporations were subject to tax and are included in "other taxable returns" in this table.  Otherwise, they are included in "nontaxable returns."  </t>
  </si>
  <si>
    <t xml:space="preserve">Total for corporations also excludes certain other types of corporations, which are also included in "other taxable returns" described in footnote 12, </t>
  </si>
  <si>
    <t xml:space="preserve">below. </t>
  </si>
  <si>
    <t xml:space="preserve">[10] Forms 1120F are returns filed by foreign corporations with U.S. income, other than foreign life insurance companies and foreign sales </t>
  </si>
  <si>
    <t>corporations.</t>
  </si>
  <si>
    <t xml:space="preserve">[11] Comprises work performed by a revenue officer examiner.  (Revenue officer examiners were transferred to the examination function from the </t>
  </si>
  <si>
    <t>collection function in 1996; therefore, examination data for them are only available starting with that year.)</t>
  </si>
  <si>
    <t xml:space="preserve">[12] Includes Forms 1120S (for S corporations reporting a tax; see also footnote 9); 1120-FSC (foreign sales corporations); 8288 (withholding tax </t>
  </si>
  <si>
    <t>returns for disposition by foreign persons of U.S. property interests); and certain other returns.</t>
  </si>
  <si>
    <t xml:space="preserve">[13] Includes returns filed by "flow through" entities, such as partnerships, S corporations, and certain others, that have tax consequences </t>
  </si>
  <si>
    <t xml:space="preserve">applicable to the partners, shareholders, or other owners.  For other nontaxable returns, see also footnote 5.  </t>
  </si>
  <si>
    <t>SOURCE: 1999 IRS Data Book, Publication 55b.</t>
  </si>
  <si>
    <t>Percentage with no change</t>
  </si>
  <si>
    <r>
      <t xml:space="preserve">Year 1997 </t>
    </r>
    <r>
      <rPr>
        <vertAlign val="superscript"/>
        <sz val="7"/>
        <rFont val="Arial"/>
        <family val="2"/>
      </rPr>
      <t>1,2</t>
    </r>
  </si>
  <si>
    <t>CEP ³</t>
  </si>
  <si>
    <t>(   )</t>
  </si>
  <si>
    <t xml:space="preserve">Forms 1040A with TPI under $25,000 </t>
  </si>
  <si>
    <t xml:space="preserve">All other returns by size of TPI: </t>
  </si>
  <si>
    <t>Schedule C returns by size of TGR:</t>
  </si>
  <si>
    <t>Schedule F returns by size of TGR:</t>
  </si>
  <si>
    <t>Form 1120S, total</t>
  </si>
  <si>
    <t>Returns other than Form 1120F:</t>
  </si>
  <si>
    <t>Form 1120F returns</t>
  </si>
  <si>
    <t>Employment revenue officer examiners</t>
  </si>
  <si>
    <t>( ¹ )</t>
  </si>
  <si>
    <t>Excise tax returns ²</t>
  </si>
  <si>
    <t>Other taxable returns</t>
  </si>
  <si>
    <t>S corporation returns, Form 1120S</t>
  </si>
  <si>
    <t>Other nontaxable returns</t>
  </si>
  <si>
    <t xml:space="preserve">  See note and footnotes following the last table.</t>
  </si>
  <si>
    <t>Non-CEP ³</t>
  </si>
  <si>
    <t>Center</t>
  </si>
  <si>
    <t>Examination, by Type and Size of Return, Fiscal Year 1998</t>
  </si>
  <si>
    <t xml:space="preserve">Examination, by Type and Size of Return, Fiscal Year 2002  </t>
  </si>
  <si>
    <t xml:space="preserve">Returns filed in Calendar Year 2007 [1, 2] </t>
  </si>
  <si>
    <t>Fiscal Year 2019</t>
  </si>
  <si>
    <t>Returns examined in Fiscal Year 2019 [1]</t>
  </si>
  <si>
    <t>All returns filed in Calendar Year 2018 [1]</t>
  </si>
  <si>
    <t>[3]</t>
  </si>
  <si>
    <t>Without Schedules C, E, F, or Form 2106 [7]</t>
  </si>
  <si>
    <t>With Schedule E or Form 2106 [8]</t>
  </si>
  <si>
    <t>► Estate and trust income tax returns [14]</t>
  </si>
  <si>
    <r>
      <rPr>
        <sz val="10"/>
        <color indexed="23"/>
        <rFont val="Avenir LT Std 65 Medium"/>
      </rPr>
      <t>►</t>
    </r>
    <r>
      <rPr>
        <sz val="10"/>
        <rFont val="Avenir LT Std 65 Medium"/>
      </rPr>
      <t xml:space="preserve"> Returns with total positive income under $200,000 [6]:</t>
    </r>
  </si>
  <si>
    <t>Nonfarm business returns by size of total gross receipts [9]:</t>
  </si>
  <si>
    <r>
      <rPr>
        <sz val="10"/>
        <color indexed="22"/>
        <rFont val="Avenir LT Std 65 Medium"/>
      </rPr>
      <t>►</t>
    </r>
    <r>
      <rPr>
        <sz val="10"/>
        <color indexed="8"/>
        <rFont val="Avenir LT Std 65 Medium"/>
      </rPr>
      <t xml:space="preserve"> Business and nonbusiness returns with Earned Income Tax Credit by size of total gross receipts [9, 10]:</t>
    </r>
  </si>
  <si>
    <r>
      <rPr>
        <sz val="10"/>
        <color indexed="23"/>
        <rFont val="Avenir LT Std 65 Medium"/>
      </rPr>
      <t>►</t>
    </r>
    <r>
      <rPr>
        <sz val="10"/>
        <color indexed="8"/>
        <rFont val="Avenir LT Std 65 Medium"/>
      </rPr>
      <t xml:space="preserve"> Returns with total positive income of at least $200,000 and under $1,000,000 [6]:</t>
    </r>
  </si>
  <si>
    <r>
      <rPr>
        <sz val="10"/>
        <color indexed="23"/>
        <rFont val="Avenir LT Std 65 Medium"/>
      </rPr>
      <t>►</t>
    </r>
    <r>
      <rPr>
        <sz val="10"/>
        <rFont val="Avenir LT Std 65 Medium"/>
      </rPr>
      <t xml:space="preserve"> Returns with total positive income of $1,000,000 or more [6]</t>
    </r>
  </si>
  <si>
    <r>
      <rPr>
        <sz val="10"/>
        <color indexed="23"/>
        <rFont val="Avenir LT Std 65 Medium"/>
      </rPr>
      <t>►</t>
    </r>
    <r>
      <rPr>
        <sz val="10"/>
        <rFont val="Avenir LT Std 65 Medium"/>
      </rPr>
      <t xml:space="preserve"> International returns [11]</t>
    </r>
  </si>
  <si>
    <t xml:space="preserve">► Corporation income tax returns, except Form 1120–S, total [12] </t>
  </si>
  <si>
    <r>
      <rPr>
        <sz val="10"/>
        <color indexed="23"/>
        <rFont val="Avenir LT Std 65 Medium"/>
      </rPr>
      <t>►</t>
    </r>
    <r>
      <rPr>
        <sz val="10"/>
        <rFont val="Avenir LT Std 65 Medium"/>
      </rPr>
      <t xml:space="preserve"> Returns other than Forms 1120–C and 1120–F [13]:</t>
    </r>
  </si>
  <si>
    <r>
      <rPr>
        <sz val="10"/>
        <color indexed="23"/>
        <rFont val="Avenir LT Std 65 Medium"/>
      </rPr>
      <t>►</t>
    </r>
    <r>
      <rPr>
        <sz val="10"/>
        <rFont val="Avenir LT Std 65 Medium"/>
      </rPr>
      <t xml:space="preserve"> Form 1120–C returns [13]</t>
    </r>
  </si>
  <si>
    <r>
      <rPr>
        <sz val="10"/>
        <color indexed="23"/>
        <rFont val="Avenir LT Std 65 Medium"/>
      </rPr>
      <t>►</t>
    </r>
    <r>
      <rPr>
        <sz val="10"/>
        <rFont val="Avenir LT Std 65 Medium"/>
      </rPr>
      <t xml:space="preserve"> Form 1120–F returns [13]</t>
    </r>
  </si>
  <si>
    <t>[2]  Field examinations are generally performed in person by revenue agents, tax compliance officers, tax examiners, and revenue officer examiners. However, some field examinations may ultimately be conducted through correspondence in order to better serve the taxpayer.</t>
  </si>
  <si>
    <t>[3]  Not tabulated.</t>
  </si>
  <si>
    <t>[6]  In general, total positive income is the sum of all positive amounts shown for the various sources of income reported on the individual income tax return, and thus excludes losses.</t>
  </si>
  <si>
    <t>[7]  Includes Forms 1040 without a Schedule C (nonfarm sole proprietorship), Schedule E (supplemental income and loss), Schedule F (profit or loss from farming), or Form 2106 (employee business expenses).</t>
  </si>
  <si>
    <t>[8]  Includes Forms 1040 with a Schedule E (supplemental income and loss) or Form 2106 (employee business expenses) but without a Schedule C (nonfarm sole proprietorship) or Schedule F (profit or loss from farming).</t>
  </si>
  <si>
    <t>[9]  Total gross receipts is the sum of gross receipts from farm and nonfarm businesses. It is calculated by adding the positive values of gross receipts and other income from Schedule C and gross income (which can be positive or negative) from Schedule F. Schedule C is used to report profit or loss from nonfarm sole proprietorships. Schedule F is used to report profit or loss from farming. If a taxpayer reports both farm and nonfarm income, the return is classified by the larger source of income.</t>
  </si>
  <si>
    <t>[10]  Includes all Forms 1040, those with and without business income, reporting an EITC claim. These returns are classified by size of total gross receipts. Business returns have total gross receipts reported on Schedule C (nonfarm sole proprietorship) or Schedule F (profit or loss from farming). Nonbusiness returns, those with no Schedules C or F, are reported in the “Under $25,000” classification.</t>
  </si>
  <si>
    <t>[11]  Includes Forms 1040–PR (self-employment income tax return for Puerto Rico residents) and 1040–SS (self-employment income tax return for U.S. Virgin Islands, Guam, American Samoa, and the Northern Mariana Islands residents).</t>
  </si>
  <si>
    <t>[12]  Includes the Form 1120 series as follows: 1120 (corporation income tax return); 1120–C (income tax return for cooperative associations);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17.</t>
  </si>
  <si>
    <t>[13]  Forms 1120–C are filed by cooperative associations. Forms 1120–F are filed by foreign corporations with U.S. income, other than foreign life insurance companies (Form 1120–L); foreign property and casualty insurance companies (Form 1120–PC); or foreign sales corporations (Form 1120–FSC).</t>
  </si>
  <si>
    <t>[14]  Includes taxable Form 1041 (income tax return for estates and trusts) and Form 1041–N (income tax return for electing Alaska Native Settlement Trusts).</t>
  </si>
  <si>
    <t>[4]  Includes a total of 256,708 returns selected for examination on the basis of an Earned Income Tax Credit (EITC) claim.</t>
  </si>
  <si>
    <t>[5]  Includes a total of $1,107,735,110 in recommended additional tax (accounting for the effect of EITC) on returns selected for examination on the basis of an EITC claim.</t>
  </si>
  <si>
    <t>[15]  Less than 0.05 percent.</t>
  </si>
  <si>
    <t>IRS Data Book Table 17b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</si>
</sst>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1">
    <numFmt numFmtId="43" formatCode="_(* #,##0.00_);_(* \(#,##0.00\);_(* &quot;-&quot;??_);_(@_)"/>
    <numFmt numFmtId="164" formatCode="[$-409]d\-mmm\-yy;@"/>
    <numFmt numFmtId="165" formatCode="&quot;$&quot;#,##0"/>
    <numFmt numFmtId="166" formatCode="&quot;(&quot;@&quot;)&quot;"/>
    <numFmt numFmtId="167" formatCode="_(* #,##0.0_);_(* \(#,##0.0\);_(* &quot;-&quot;??_);_(@_)"/>
    <numFmt numFmtId="168" formatCode="_(* #,##0_);_(* \(#,##0\);_(* &quot;-&quot;??_);_(@_)"/>
    <numFmt numFmtId="169" formatCode="#,##0&quot;     &quot;"/>
    <numFmt numFmtId="170" formatCode="#,##0&quot; &quot;;\-#,##0&quot; &quot;;0&quot; &quot;;@&quot; &quot;"/>
    <numFmt numFmtId="171" formatCode="0.0&quot;        &quot;"/>
    <numFmt numFmtId="172" formatCode="#,##0&quot;  &quot;;\-#,##0&quot;  &quot;;0&quot;  &quot;;@&quot;  &quot;"/>
    <numFmt numFmtId="173" formatCode="#,##0&quot;    &quot;;\-#,##0&quot;    &quot;;0&quot;    &quot;;@&quot;    &quot;"/>
    <numFmt numFmtId="174" formatCode="0&quot;  &quot;;@&quot;    &quot;"/>
    <numFmt numFmtId="175" formatCode="#,##0&quot;&quot;;\-#,##0&quot;&quot;;0&quot;&quot;;@&quot;&quot;"/>
    <numFmt numFmtId="176" formatCode="@&quot; &quot;"/>
    <numFmt numFmtId="177" formatCode="#,##0;\-#,##0;0;@"/>
    <numFmt numFmtId="178" formatCode="0.0%&quot; &quot;"/>
    <numFmt numFmtId="179" formatCode="#,##0&quot;   &quot;;\-#,##0&quot;   &quot;;0&quot;   &quot;;@&quot;   &quot;"/>
    <numFmt numFmtId="180" formatCode="#,##0&quot;      &quot;;\-#,##0&quot;      &quot;;0&quot;      &quot;;@&quot;      &quot;"/>
    <numFmt numFmtId="181" formatCode="0&quot; &quot;;@&quot; &quot;"/>
    <numFmt numFmtId="182" formatCode="&quot;[7]&quot;\ @&quot; &quot;"/>
    <numFmt numFmtId="183" formatCode="0&quot;    &quot;;@&quot;    &quot;"/>
    <numFmt numFmtId="184" formatCode="&quot;[8]&quot;\ #,##0"/>
    <numFmt numFmtId="185" formatCode="#,##0&quot; &quot;"/>
    <numFmt numFmtId="186" formatCode="&quot;[14]&quot;\ #,##0&quot; &quot;;\-#,##0&quot; &quot;;0&quot; &quot;;@&quot; &quot;"/>
    <numFmt numFmtId="187" formatCode="@&quot;        &quot;"/>
    <numFmt numFmtId="188" formatCode="0.0%"/>
    <numFmt numFmtId="189" formatCode="#,##0.0&quot;  &quot;;\-#,##0.0&quot;  &quot;;0.0&quot;  &quot;;@&quot;  &quot;"/>
    <numFmt numFmtId="190" formatCode="#,##0&quot;     &quot;;\-#,##0&quot;     &quot;;0&quot;     &quot;;@&quot;     &quot;"/>
    <numFmt numFmtId="191" formatCode="\(General\)"/>
    <numFmt numFmtId="192" formatCode="#,##0.0&quot;          &quot;;\-#,##0.0&quot;          &quot;;\ 0&quot;          &quot;;@&quot;          &quot;"/>
    <numFmt numFmtId="193" formatCode="#,##0&quot;       &quot;;\-#,##0&quot;       &quot;;0&quot;       &quot;;@&quot;       &quot;"/>
    <numFmt numFmtId="194" formatCode="&quot;[4]&quot;\ #,##0&quot;   &quot;;&quot;[4]&quot;\ \-#,##0&quot;   &quot;;0&quot;   &quot;;@&quot;   &quot;"/>
    <numFmt numFmtId="195" formatCode="&quot;[20]&quot;\ #,##0&quot;&quot;;\-#,##0&quot;&quot;;0&quot;&quot;;@&quot;&quot;"/>
    <numFmt numFmtId="196" formatCode="&quot;[10]&quot;\ #,##0&quot;   &quot;;&quot;[10]&quot;\ \-#,##0&quot;   &quot;;0&quot;   &quot;;@&quot;   &quot;"/>
    <numFmt numFmtId="197" formatCode="&quot;[16]&quot;\ #,##0.0&quot;          &quot;;&quot;[16]&quot;\ \-#,##0.0&quot;          &quot;;\ 0&quot;          &quot;;@&quot;          &quot;"/>
    <numFmt numFmtId="198" formatCode="#,##0.0&quot;     &quot;;\-#,##0.0&quot;     &quot;;\ 0&quot;     &quot;;@&quot;     &quot;"/>
    <numFmt numFmtId="199" formatCode="#,##0&quot;          &quot;;\-#,##0&quot;          &quot;;0&quot;          &quot;;@&quot;          &quot;"/>
    <numFmt numFmtId="200" formatCode="#,##0.0&quot;        &quot;;\-#,##0.0&quot;        &quot;;\ 0&quot;        &quot;;@&quot;        &quot;"/>
    <numFmt numFmtId="201" formatCode="#,##0&quot;        &quot;;\-#,##0&quot;        &quot;;0&quot;        &quot;;@&quot;        &quot;"/>
    <numFmt numFmtId="202" formatCode="#,##0&quot;      &quot;;\-#,##0&quot;     &quot;;0&quot;     &quot;;@&quot;     &quot;"/>
    <numFmt numFmtId="203" formatCode="0.0&quot;          &quot;"/>
    <numFmt numFmtId="204" formatCode="#,##0&quot;              &quot;;\-#,##0&quot;              &quot;;0&quot;              &quot;;@&quot;              &quot;"/>
    <numFmt numFmtId="205" formatCode="#,##0&quot;        &quot;;\-#,##0&quot;        ;0&quot;\ \ \ \ \ \ \ \ ;@&quot;        &quot;"/>
    <numFmt numFmtId="206" formatCode="&quot;    &quot;@"/>
    <numFmt numFmtId="207" formatCode="&quot;      &quot;@"/>
    <numFmt numFmtId="208" formatCode="&quot;         &quot;@"/>
    <numFmt numFmtId="209" formatCode="&quot;            &quot;@"/>
    <numFmt numFmtId="210" formatCode="0.00&quot;          &quot;"/>
    <numFmt numFmtId="211" formatCode="&quot;               &quot;@"/>
    <numFmt numFmtId="212" formatCode="#,##0&quot;          &quot;;\-#,##0&quot;          ;0&quot;\ \ \ \ \ \ \ \ \ \ ;@&quot;          &quot;"/>
    <numFmt numFmtId="213" formatCode="&quot;        &quot;@"/>
    <numFmt numFmtId="214" formatCode="#,##0&quot;      &quot;;\-#,##0&quot;      &quot;;\ \-\-&quot;      &quot;;@&quot;      &quot;"/>
    <numFmt numFmtId="215" formatCode="#,##0&quot;   &quot;;\-#,##0&quot;   &quot;;\ \-\-&quot;   &quot;;@&quot;   &quot;"/>
    <numFmt numFmtId="216" formatCode="#,##0.00&quot;       &quot;;\-#,##0.00&quot;       &quot;;\ \-\-&quot;       &quot;;@&quot;       &quot;"/>
    <numFmt numFmtId="217" formatCode="#,##0&quot;   &quot;;\-#,##0&quot;  &quot;;\ \-\-&quot;   &quot;;@&quot;   &quot;"/>
    <numFmt numFmtId="218" formatCode="#,##0&quot;  &quot;;\-#,##0&quot;  &quot;;\ \-\-&quot;  &quot;;@&quot;  &quot;"/>
    <numFmt numFmtId="219" formatCode="#,##0&quot;        &quot;;\-#,##0&quot;        &quot;;\ \-\-&quot;        &quot;;@&quot;        &quot;"/>
    <numFmt numFmtId="220" formatCode="#,##0&quot;     &quot;;\-#,##0&quot;     &quot;;\ \-\-&quot;     &quot;;@&quot;     &quot;"/>
    <numFmt numFmtId="221" formatCode="#,##0.00&quot;  &quot;;\-#,##0.00&quot;  &quot;;\ \-\-&quot;  &quot;;@&quot;  &quot;"/>
    <numFmt numFmtId="222" formatCode="#,##0&quot;       &quot;;\-#,##0&quot;       &quot;;\ \-\-&quot;       &quot;;@&quot;       &quot;"/>
    <numFmt numFmtId="223" formatCode="&quot;   &quot;@"/>
  </numFmts>
  <fonts count="47">
    <font>
      <sz val="11"/>
      <color theme="1"/>
      <name val="Calibri"/>
      <family val="2"/>
      <scheme val="minor"/>
    </font>
    <font>
      <sz val="11"/>
      <color theme="1"/>
      <name val="Calibri"/>
      <family val="2"/>
      <scheme val="minor"/>
    </font>
    <font>
      <sz val="12"/>
      <name val="Arial"/>
      <family val="2"/>
    </font>
    <font>
      <b/>
      <sz val="10"/>
      <name val="Arial"/>
      <family val="2"/>
    </font>
    <font>
      <b/>
      <sz val="11"/>
      <name val="Avenir LT Std 65 Medium"/>
    </font>
    <font>
      <sz val="11"/>
      <name val="Avenir LT Std 65 Medium"/>
    </font>
    <font>
      <b/>
      <sz val="10"/>
      <name val="Avenir LT Std 65 Medium"/>
    </font>
    <font>
      <sz val="10"/>
      <name val="Avenir LT Std 65 Medium"/>
    </font>
    <font>
      <sz val="10"/>
      <color indexed="23"/>
      <name val="Avenir LT Std 65 Medium"/>
    </font>
    <font>
      <sz val="10"/>
      <color indexed="22"/>
      <name val="Avenir LT Std 65 Medium"/>
    </font>
    <font>
      <sz val="10"/>
      <color theme="1"/>
      <name val="Avenir LT Std 65 Medium"/>
    </font>
    <font>
      <sz val="10"/>
      <color indexed="8"/>
      <name val="Avenir LT Std 65 Medium"/>
    </font>
    <font>
      <b/>
      <sz val="7"/>
      <name val="Arial"/>
      <family val="2"/>
    </font>
    <font>
      <sz val="7"/>
      <name val="Arial"/>
      <family val="2"/>
    </font>
    <font>
      <sz val="7"/>
      <color indexed="8"/>
      <name val="Arial"/>
      <family val="2"/>
    </font>
    <font>
      <sz val="10"/>
      <name val="Arial"/>
      <family val="2"/>
    </font>
    <font>
      <sz val="10"/>
      <name val="Wingdings"/>
      <charset val="2"/>
    </font>
    <font>
      <sz val="10"/>
      <name val="Wingdings 3"/>
      <family val="1"/>
      <charset val="2"/>
    </font>
    <font>
      <sz val="10"/>
      <color indexed="8"/>
      <name val="Arial"/>
      <family val="2"/>
    </font>
    <font>
      <sz val="10"/>
      <color indexed="8"/>
      <name val="Wingdings"/>
      <charset val="2"/>
    </font>
    <font>
      <sz val="10"/>
      <color indexed="8"/>
      <name val="Wingdings 3"/>
      <family val="1"/>
      <charset val="2"/>
    </font>
    <font>
      <b/>
      <sz val="10"/>
      <color indexed="8"/>
      <name val="Arial"/>
      <family val="2"/>
    </font>
    <font>
      <sz val="10"/>
      <name val="Wingdings"/>
      <family val="1"/>
      <charset val="2"/>
    </font>
    <font>
      <sz val="6.5"/>
      <name val="Arial"/>
      <family val="2"/>
    </font>
    <font>
      <sz val="7"/>
      <name val="Wingdings"/>
      <charset val="2"/>
    </font>
    <font>
      <sz val="7"/>
      <name val="Wingdings 3"/>
      <family val="1"/>
      <charset val="2"/>
    </font>
    <font>
      <sz val="7"/>
      <color indexed="8"/>
      <name val="Wingdings"/>
      <charset val="2"/>
    </font>
    <font>
      <sz val="7"/>
      <color indexed="8"/>
      <name val="Wingdings 3"/>
      <family val="1"/>
      <charset val="2"/>
    </font>
    <font>
      <b/>
      <sz val="7"/>
      <color indexed="8"/>
      <name val="Arial"/>
      <family val="2"/>
    </font>
    <font>
      <b/>
      <sz val="6.5"/>
      <name val="Arial"/>
      <family val="2"/>
    </font>
    <font>
      <b/>
      <sz val="8"/>
      <name val="Arial"/>
      <family val="2"/>
    </font>
    <font>
      <sz val="10"/>
      <name val="Arial"/>
    </font>
    <font>
      <sz val="6.5"/>
      <name val="Arial"/>
    </font>
    <font>
      <b/>
      <sz val="6.5"/>
      <name val="Arial"/>
    </font>
    <font>
      <sz val="6.5"/>
      <color indexed="8"/>
      <name val="Arial"/>
    </font>
    <font>
      <b/>
      <sz val="6.5"/>
      <color indexed="8"/>
      <name val="Arial"/>
    </font>
    <font>
      <sz val="12"/>
      <name val="Arial"/>
    </font>
    <font>
      <sz val="11"/>
      <name val="Times New Roman"/>
      <family val="1"/>
    </font>
    <font>
      <vertAlign val="superscript"/>
      <sz val="7"/>
      <name val="Arial"/>
      <family val="2"/>
    </font>
    <font>
      <sz val="7"/>
      <name val="Arial"/>
    </font>
    <font>
      <b/>
      <sz val="10"/>
      <name val="Arial"/>
    </font>
    <font>
      <b/>
      <sz val="7"/>
      <name val="Arial"/>
    </font>
    <font>
      <sz val="7"/>
      <color indexed="8"/>
      <name val="Arial"/>
    </font>
    <font>
      <b/>
      <sz val="7"/>
      <color indexed="8"/>
      <name val="Arial"/>
    </font>
    <font>
      <sz val="6"/>
      <color indexed="8"/>
      <name val="Arial"/>
    </font>
    <font>
      <sz val="6"/>
      <name val="Arial"/>
    </font>
    <font>
      <sz val="11"/>
      <color indexed="8"/>
      <name val="Calibri"/>
      <family val="2"/>
    </font>
  </fonts>
  <fills count="4">
    <fill>
      <patternFill patternType="none"/>
    </fill>
    <fill>
      <patternFill patternType="gray125"/>
    </fill>
    <fill>
      <patternFill patternType="solid">
        <fgColor indexed="9"/>
      </patternFill>
    </fill>
    <fill>
      <patternFill patternType="solid">
        <fgColor indexed="9"/>
        <bgColor indexed="64"/>
      </patternFill>
    </fill>
  </fills>
  <borders count="43">
    <border>
      <left/>
      <right/>
      <top/>
      <bottom/>
      <diagonal/>
    </border>
    <border>
      <left/>
      <right/>
      <top/>
      <bottom style="double">
        <color indexed="64"/>
      </bottom>
      <diagonal/>
    </border>
    <border>
      <left/>
      <right/>
      <top style="double">
        <color indexed="64"/>
      </top>
      <bottom style="thin">
        <color indexed="64"/>
      </bottom>
      <diagonal/>
    </border>
    <border>
      <left/>
      <right/>
      <top style="thin">
        <color theme="0" tint="-0.24994659260841701"/>
      </top>
      <bottom/>
      <diagonal/>
    </border>
    <border>
      <left/>
      <right/>
      <top/>
      <bottom style="thin">
        <color theme="1"/>
      </bottom>
      <diagonal/>
    </border>
    <border>
      <left/>
      <right/>
      <top/>
      <bottom style="thin">
        <color indexed="64"/>
      </bottom>
      <diagonal/>
    </border>
    <border>
      <left/>
      <right/>
      <top style="double">
        <color indexed="64"/>
      </top>
      <bottom/>
      <diagonal/>
    </border>
    <border>
      <left/>
      <right/>
      <top style="double">
        <color indexed="64"/>
      </top>
      <bottom style="thin">
        <color theme="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theme="1"/>
      </bottom>
      <diagonal/>
    </border>
    <border>
      <left/>
      <right style="thin">
        <color indexed="64"/>
      </right>
      <top/>
      <bottom style="thin">
        <color theme="1"/>
      </bottom>
      <diagonal/>
    </border>
    <border>
      <left style="thin">
        <color indexed="64"/>
      </left>
      <right/>
      <top style="double">
        <color indexed="64"/>
      </top>
      <bottom style="thin">
        <color theme="1"/>
      </bottom>
      <diagonal/>
    </border>
    <border>
      <left/>
      <right style="thin">
        <color indexed="64"/>
      </right>
      <top style="double">
        <color indexed="64"/>
      </top>
      <bottom style="thin">
        <color theme="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top style="thin">
        <color auto="1"/>
      </top>
      <bottom/>
      <diagonal/>
    </border>
    <border>
      <left/>
      <right/>
      <top style="thin">
        <color indexed="64"/>
      </top>
      <bottom style="thin">
        <color theme="0" tint="-0.24994659260841701"/>
      </bottom>
      <diagonal/>
    </border>
    <border>
      <left/>
      <right/>
      <top style="thin">
        <color indexed="22"/>
      </top>
      <bottom style="thin">
        <color indexed="22"/>
      </bottom>
      <diagonal/>
    </border>
    <border>
      <left/>
      <right/>
      <top/>
      <bottom style="thin">
        <color indexed="22"/>
      </bottom>
      <diagonal/>
    </border>
    <border>
      <left/>
      <right/>
      <top style="thin">
        <color theme="0" tint="-0.24994659260841701"/>
      </top>
      <bottom style="thin">
        <color indexed="22"/>
      </bottom>
      <diagonal/>
    </border>
    <border>
      <left/>
      <right/>
      <top style="thin">
        <color indexed="22"/>
      </top>
      <bottom/>
      <diagonal/>
    </border>
    <border>
      <left/>
      <right/>
      <top style="thin">
        <color indexed="22"/>
      </top>
      <bottom style="thin">
        <color indexed="64"/>
      </bottom>
      <diagonal/>
    </border>
    <border>
      <left/>
      <right/>
      <top style="thin">
        <color indexed="64"/>
      </top>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37" fontId="2" fillId="2" borderId="0"/>
    <xf numFmtId="0" fontId="2" fillId="0" borderId="0"/>
    <xf numFmtId="0" fontId="2" fillId="0" borderId="0"/>
    <xf numFmtId="37" fontId="2" fillId="2" borderId="0"/>
    <xf numFmtId="0" fontId="31" fillId="0" borderId="0"/>
    <xf numFmtId="37" fontId="36" fillId="2" borderId="0"/>
    <xf numFmtId="43" fontId="31" fillId="0" borderId="0" applyFont="0" applyFill="0" applyBorder="0" applyAlignment="0" applyProtection="0"/>
    <xf numFmtId="9" fontId="46" fillId="0" borderId="0" applyFont="0" applyFill="0" applyBorder="0" applyAlignment="0" applyProtection="0"/>
    <xf numFmtId="0" fontId="15" fillId="0" borderId="0"/>
  </cellStyleXfs>
  <cellXfs count="1086">
    <xf numFmtId="0" fontId="0" fillId="0" borderId="0" xfId="0"/>
    <xf numFmtId="164" fontId="3" fillId="3" borderId="0" xfId="2" applyNumberFormat="1" applyFont="1" applyFill="1" applyAlignment="1">
      <alignment horizontal="left"/>
    </xf>
    <xf numFmtId="166" fontId="7" fillId="0" borderId="5" xfId="0" applyNumberFormat="1" applyFont="1" applyFill="1" applyBorder="1" applyAlignment="1" applyProtection="1">
      <alignment horizontal="center" vertical="center"/>
      <protection locked="0"/>
    </xf>
    <xf numFmtId="165" fontId="7" fillId="0" borderId="4" xfId="3" applyNumberFormat="1" applyFont="1" applyFill="1" applyBorder="1" applyAlignment="1" applyProtection="1">
      <alignment horizontal="center" vertical="center" wrapText="1"/>
      <protection locked="0"/>
    </xf>
    <xf numFmtId="165" fontId="7" fillId="0" borderId="10" xfId="3" applyNumberFormat="1" applyFont="1" applyFill="1" applyBorder="1" applyAlignment="1" applyProtection="1">
      <alignment horizontal="center" vertical="center" wrapText="1"/>
      <protection locked="0"/>
    </xf>
    <xf numFmtId="165" fontId="7" fillId="0" borderId="11" xfId="3" applyNumberFormat="1" applyFont="1" applyFill="1" applyBorder="1" applyAlignment="1" applyProtection="1">
      <alignment horizontal="center" vertical="center" wrapText="1"/>
      <protection locked="0"/>
    </xf>
    <xf numFmtId="168" fontId="6" fillId="0" borderId="18" xfId="1" applyNumberFormat="1" applyFont="1" applyFill="1" applyBorder="1" applyAlignment="1" applyProtection="1">
      <alignment horizontal="right" vertical="center"/>
      <protection locked="0"/>
    </xf>
    <xf numFmtId="168" fontId="7" fillId="0" borderId="0" xfId="1" applyNumberFormat="1" applyFont="1" applyFill="1" applyBorder="1" applyAlignment="1" applyProtection="1">
      <alignment horizontal="right" vertical="center"/>
      <protection locked="0"/>
    </xf>
    <xf numFmtId="168" fontId="7" fillId="0" borderId="3" xfId="1" applyNumberFormat="1" applyFont="1" applyFill="1" applyBorder="1" applyAlignment="1" applyProtection="1">
      <alignment horizontal="right" vertical="center"/>
      <protection locked="0"/>
    </xf>
    <xf numFmtId="168" fontId="7" fillId="0" borderId="15" xfId="1" applyNumberFormat="1" applyFont="1" applyFill="1" applyBorder="1" applyAlignment="1" applyProtection="1">
      <alignment horizontal="right" vertical="center"/>
      <protection locked="0"/>
    </xf>
    <xf numFmtId="168" fontId="7" fillId="0" borderId="14" xfId="1" applyNumberFormat="1" applyFont="1" applyFill="1" applyBorder="1" applyAlignment="1" applyProtection="1">
      <alignment horizontal="right" vertical="center"/>
      <protection locked="0"/>
    </xf>
    <xf numFmtId="168" fontId="7" fillId="0" borderId="0" xfId="1" applyNumberFormat="1" applyFont="1" applyFill="1" applyAlignment="1" applyProtection="1">
      <alignment horizontal="right" vertical="center"/>
      <protection locked="0"/>
    </xf>
    <xf numFmtId="169" fontId="6" fillId="0" borderId="18" xfId="1" applyNumberFormat="1" applyFont="1" applyFill="1" applyBorder="1" applyAlignment="1" applyProtection="1">
      <alignment horizontal="right" vertical="center"/>
      <protection locked="0"/>
    </xf>
    <xf numFmtId="169" fontId="7" fillId="0" borderId="0" xfId="1" applyNumberFormat="1" applyFont="1" applyFill="1" applyBorder="1" applyAlignment="1" applyProtection="1">
      <alignment horizontal="right" vertical="center"/>
      <protection locked="0"/>
    </xf>
    <xf numFmtId="169" fontId="7" fillId="0" borderId="3" xfId="1" applyNumberFormat="1" applyFont="1" applyFill="1" applyBorder="1" applyAlignment="1" applyProtection="1">
      <alignment horizontal="right" vertical="center"/>
      <protection locked="0"/>
    </xf>
    <xf numFmtId="169" fontId="7" fillId="0" borderId="15" xfId="1" applyNumberFormat="1" applyFont="1" applyFill="1" applyBorder="1" applyAlignment="1" applyProtection="1">
      <alignment horizontal="right" vertical="center"/>
      <protection locked="0"/>
    </xf>
    <xf numFmtId="169" fontId="7" fillId="0" borderId="14" xfId="1" applyNumberFormat="1" applyFont="1" applyFill="1" applyBorder="1" applyAlignment="1" applyProtection="1">
      <alignment horizontal="right" vertical="center"/>
      <protection locked="0"/>
    </xf>
    <xf numFmtId="167" fontId="6" fillId="0" borderId="18" xfId="1" applyNumberFormat="1" applyFont="1" applyFill="1" applyBorder="1" applyAlignment="1" applyProtection="1">
      <alignment horizontal="right" vertical="center"/>
      <protection locked="0"/>
    </xf>
    <xf numFmtId="167" fontId="7" fillId="0" borderId="0" xfId="1" applyNumberFormat="1" applyFont="1" applyFill="1" applyBorder="1" applyAlignment="1" applyProtection="1">
      <alignment horizontal="right" vertical="center"/>
      <protection locked="0"/>
    </xf>
    <xf numFmtId="167" fontId="7" fillId="0" borderId="3" xfId="1" applyNumberFormat="1" applyFont="1" applyFill="1" applyBorder="1" applyAlignment="1" applyProtection="1">
      <alignment horizontal="right" vertical="center"/>
      <protection locked="0"/>
    </xf>
    <xf numFmtId="167" fontId="7" fillId="0" borderId="15" xfId="1" applyNumberFormat="1" applyFont="1" applyFill="1" applyBorder="1" applyAlignment="1" applyProtection="1">
      <alignment horizontal="right" vertical="center"/>
      <protection locked="0"/>
    </xf>
    <xf numFmtId="167" fontId="7" fillId="0" borderId="14" xfId="1" applyNumberFormat="1" applyFont="1" applyFill="1" applyBorder="1" applyAlignment="1" applyProtection="1">
      <alignment horizontal="right" vertical="center"/>
      <protection locked="0"/>
    </xf>
    <xf numFmtId="0" fontId="0" fillId="0" borderId="0" xfId="0" applyAlignment="1">
      <alignment vertical="center"/>
    </xf>
    <xf numFmtId="0" fontId="6" fillId="0" borderId="18" xfId="0" applyFont="1" applyFill="1" applyBorder="1" applyAlignment="1" applyProtection="1">
      <alignment vertical="center"/>
      <protection locked="0"/>
    </xf>
    <xf numFmtId="0" fontId="6" fillId="0" borderId="0" xfId="0" applyNumberFormat="1" applyFont="1" applyFill="1" applyBorder="1" applyAlignment="1" applyProtection="1">
      <alignment vertical="center"/>
      <protection locked="0"/>
    </xf>
    <xf numFmtId="0" fontId="7" fillId="0" borderId="0" xfId="0" applyNumberFormat="1" applyFont="1" applyFill="1" applyBorder="1" applyAlignment="1" applyProtection="1">
      <alignment horizontal="left" vertical="center"/>
      <protection locked="0"/>
    </xf>
    <xf numFmtId="0" fontId="7" fillId="0" borderId="0" xfId="0" applyNumberFormat="1" applyFont="1" applyFill="1" applyBorder="1" applyAlignment="1" applyProtection="1">
      <alignment horizontal="left" vertical="center" wrapText="1"/>
      <protection locked="0"/>
    </xf>
    <xf numFmtId="0" fontId="10" fillId="0" borderId="0" xfId="0" applyNumberFormat="1" applyFont="1" applyFill="1" applyBorder="1" applyAlignment="1" applyProtection="1">
      <alignment horizontal="left" vertical="center" wrapText="1"/>
      <protection locked="0"/>
    </xf>
    <xf numFmtId="0" fontId="10" fillId="0" borderId="0" xfId="0" applyNumberFormat="1" applyFont="1" applyFill="1" applyBorder="1" applyAlignment="1" applyProtection="1">
      <alignment horizontal="left" vertical="center"/>
      <protection locked="0"/>
    </xf>
    <xf numFmtId="0" fontId="7" fillId="0" borderId="3" xfId="0" applyNumberFormat="1" applyFont="1" applyFill="1" applyBorder="1" applyAlignment="1" applyProtection="1">
      <alignment horizontal="left" vertical="center"/>
      <protection locked="0"/>
    </xf>
    <xf numFmtId="0" fontId="7" fillId="0" borderId="15" xfId="0" applyNumberFormat="1" applyFont="1" applyFill="1" applyBorder="1" applyAlignment="1" applyProtection="1">
      <alignment horizontal="left" vertical="center"/>
      <protection locked="0"/>
    </xf>
    <xf numFmtId="0" fontId="6" fillId="0" borderId="3" xfId="0" applyNumberFormat="1" applyFont="1" applyFill="1" applyBorder="1" applyAlignment="1" applyProtection="1">
      <alignment vertical="center"/>
      <protection locked="0"/>
    </xf>
    <xf numFmtId="0" fontId="11" fillId="0" borderId="14" xfId="0" applyNumberFormat="1" applyFont="1" applyFill="1" applyBorder="1" applyAlignment="1" applyProtection="1">
      <alignment horizontal="left" vertical="center"/>
      <protection locked="0"/>
    </xf>
    <xf numFmtId="0" fontId="11" fillId="0" borderId="0" xfId="0" applyNumberFormat="1" applyFont="1" applyFill="1" applyBorder="1" applyAlignment="1" applyProtection="1">
      <alignment horizontal="left" vertical="center"/>
      <protection locked="0"/>
    </xf>
    <xf numFmtId="0" fontId="11" fillId="0" borderId="15"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vertical="center" wrapText="1"/>
      <protection locked="0"/>
    </xf>
    <xf numFmtId="168" fontId="6" fillId="0" borderId="15" xfId="1" applyNumberFormat="1" applyFont="1" applyFill="1" applyBorder="1" applyAlignment="1" applyProtection="1">
      <alignment horizontal="right" vertical="center"/>
      <protection locked="0"/>
    </xf>
    <xf numFmtId="168" fontId="6" fillId="0" borderId="16" xfId="1" applyNumberFormat="1" applyFont="1" applyFill="1" applyBorder="1" applyAlignment="1" applyProtection="1">
      <alignment horizontal="right" vertical="center"/>
      <protection locked="0"/>
    </xf>
    <xf numFmtId="167" fontId="6" fillId="0" borderId="16" xfId="1" applyNumberFormat="1" applyFont="1" applyFill="1" applyBorder="1" applyAlignment="1" applyProtection="1">
      <alignment horizontal="right" vertical="center"/>
      <protection locked="0"/>
    </xf>
    <xf numFmtId="169" fontId="6" fillId="0" borderId="16" xfId="1" applyNumberFormat="1" applyFont="1" applyFill="1" applyBorder="1" applyAlignment="1" applyProtection="1">
      <alignment horizontal="right" vertical="center"/>
      <protection locked="0"/>
    </xf>
    <xf numFmtId="169" fontId="7" fillId="0" borderId="0" xfId="1" applyNumberFormat="1" applyFont="1" applyFill="1" applyBorder="1" applyAlignment="1" applyProtection="1">
      <alignment horizontal="right" vertical="center" indent="2"/>
      <protection locked="0"/>
    </xf>
    <xf numFmtId="0" fontId="15" fillId="0" borderId="0" xfId="0" applyFont="1" applyFill="1" applyAlignment="1">
      <alignment horizontal="center" vertical="center"/>
    </xf>
    <xf numFmtId="166" fontId="15" fillId="0" borderId="14" xfId="0" applyNumberFormat="1" applyFont="1" applyFill="1" applyBorder="1" applyAlignment="1">
      <alignment horizontal="center" vertical="center"/>
    </xf>
    <xf numFmtId="166" fontId="15" fillId="0" borderId="15" xfId="0" applyNumberFormat="1" applyFont="1" applyFill="1" applyBorder="1" applyAlignment="1">
      <alignment horizontal="center" vertical="center"/>
    </xf>
    <xf numFmtId="0" fontId="16" fillId="0" borderId="19" xfId="0" applyNumberFormat="1" applyFont="1" applyFill="1" applyBorder="1" applyAlignment="1">
      <alignment horizontal="left" vertical="center"/>
    </xf>
    <xf numFmtId="0" fontId="15" fillId="0" borderId="0" xfId="0" applyFont="1" applyFill="1" applyAlignment="1">
      <alignment vertical="center"/>
    </xf>
    <xf numFmtId="0" fontId="3" fillId="0" borderId="19" xfId="0" applyFont="1" applyFill="1" applyBorder="1" applyAlignment="1">
      <alignment vertical="center"/>
    </xf>
    <xf numFmtId="170" fontId="3" fillId="0" borderId="20" xfId="0" applyNumberFormat="1" applyFont="1" applyFill="1" applyBorder="1" applyAlignment="1">
      <alignment horizontal="right" vertical="center"/>
    </xf>
    <xf numFmtId="171" fontId="3" fillId="0" borderId="20" xfId="0" applyNumberFormat="1" applyFont="1" applyFill="1" applyBorder="1" applyAlignment="1">
      <alignment horizontal="right" vertical="center"/>
    </xf>
    <xf numFmtId="172" fontId="3" fillId="0" borderId="20" xfId="0" applyNumberFormat="1" applyFont="1" applyFill="1" applyBorder="1" applyAlignment="1">
      <alignment horizontal="right" vertical="center"/>
    </xf>
    <xf numFmtId="173" fontId="3" fillId="0" borderId="20" xfId="0" applyNumberFormat="1" applyFont="1" applyFill="1" applyBorder="1" applyAlignment="1">
      <alignment horizontal="right" vertical="center"/>
    </xf>
    <xf numFmtId="174" fontId="3" fillId="0" borderId="21" xfId="0" applyNumberFormat="1" applyFont="1" applyFill="1" applyBorder="1" applyAlignment="1">
      <alignment horizontal="right" vertical="center"/>
    </xf>
    <xf numFmtId="175" fontId="3" fillId="0" borderId="21" xfId="0" applyNumberFormat="1" applyFont="1" applyFill="1" applyBorder="1" applyAlignment="1">
      <alignment horizontal="right" vertical="center"/>
    </xf>
    <xf numFmtId="176" fontId="3" fillId="0" borderId="21" xfId="0" applyNumberFormat="1" applyFont="1" applyFill="1" applyBorder="1" applyAlignment="1">
      <alignment horizontal="right" vertical="center" wrapText="1"/>
    </xf>
    <xf numFmtId="177" fontId="3" fillId="0" borderId="21" xfId="0" applyNumberFormat="1" applyFont="1" applyFill="1" applyBorder="1" applyAlignment="1">
      <alignment horizontal="right" vertical="center" wrapText="1"/>
    </xf>
    <xf numFmtId="0" fontId="3" fillId="0" borderId="22" xfId="0" applyNumberFormat="1" applyFont="1" applyFill="1" applyBorder="1" applyAlignment="1">
      <alignment vertical="center"/>
    </xf>
    <xf numFmtId="170" fontId="3" fillId="0" borderId="22" xfId="0" applyNumberFormat="1" applyFont="1" applyFill="1" applyBorder="1" applyAlignment="1">
      <alignment horizontal="right" vertical="center"/>
    </xf>
    <xf numFmtId="178" fontId="3" fillId="0" borderId="22" xfId="0" applyNumberFormat="1" applyFont="1" applyFill="1" applyBorder="1" applyAlignment="1">
      <alignment horizontal="right" vertical="center"/>
    </xf>
    <xf numFmtId="179" fontId="3" fillId="0" borderId="22" xfId="0" applyNumberFormat="1" applyFont="1" applyFill="1" applyBorder="1" applyAlignment="1">
      <alignment horizontal="right" vertical="center"/>
    </xf>
    <xf numFmtId="180" fontId="3" fillId="0" borderId="22" xfId="0" applyNumberFormat="1" applyFont="1" applyFill="1" applyBorder="1" applyAlignment="1">
      <alignment horizontal="right" vertical="center"/>
    </xf>
    <xf numFmtId="173" fontId="3" fillId="0" borderId="22" xfId="0" applyNumberFormat="1" applyFont="1" applyFill="1" applyBorder="1" applyAlignment="1">
      <alignment horizontal="right" vertical="center"/>
    </xf>
    <xf numFmtId="181" fontId="15" fillId="0" borderId="22" xfId="0" applyNumberFormat="1" applyFont="1" applyFill="1" applyBorder="1" applyAlignment="1">
      <alignment horizontal="right" vertical="center"/>
    </xf>
    <xf numFmtId="181" fontId="3" fillId="0" borderId="22" xfId="0" applyNumberFormat="1" applyFont="1" applyFill="1" applyBorder="1" applyAlignment="1">
      <alignment horizontal="right" vertical="center"/>
    </xf>
    <xf numFmtId="175" fontId="3" fillId="0" borderId="22" xfId="0" applyNumberFormat="1" applyFont="1" applyFill="1" applyBorder="1" applyAlignment="1">
      <alignment horizontal="right" vertical="center"/>
    </xf>
    <xf numFmtId="177" fontId="3" fillId="0" borderId="22" xfId="0" applyNumberFormat="1" applyFont="1" applyFill="1" applyBorder="1" applyAlignment="1">
      <alignment horizontal="right" vertical="center"/>
    </xf>
    <xf numFmtId="0" fontId="16" fillId="0" borderId="20" xfId="0" applyNumberFormat="1" applyFont="1" applyFill="1" applyBorder="1" applyAlignment="1">
      <alignment horizontal="left" vertical="center"/>
    </xf>
    <xf numFmtId="170" fontId="15" fillId="0" borderId="14" xfId="0" applyNumberFormat="1" applyFont="1" applyFill="1" applyBorder="1" applyAlignment="1">
      <alignment horizontal="right" vertical="center"/>
    </xf>
    <xf numFmtId="182" fontId="15" fillId="0" borderId="20" xfId="0" applyNumberFormat="1" applyFont="1" applyFill="1" applyBorder="1" applyAlignment="1">
      <alignment horizontal="right" vertical="center"/>
    </xf>
    <xf numFmtId="171" fontId="15" fillId="0" borderId="20" xfId="0" applyNumberFormat="1" applyFont="1" applyFill="1" applyBorder="1" applyAlignment="1">
      <alignment horizontal="right" vertical="center"/>
    </xf>
    <xf numFmtId="172" fontId="15" fillId="0" borderId="20" xfId="0" applyNumberFormat="1" applyFont="1" applyFill="1" applyBorder="1" applyAlignment="1">
      <alignment horizontal="right" vertical="center"/>
    </xf>
    <xf numFmtId="173" fontId="15" fillId="0" borderId="20" xfId="0" applyNumberFormat="1" applyFont="1" applyFill="1" applyBorder="1" applyAlignment="1">
      <alignment horizontal="right" vertical="center"/>
    </xf>
    <xf numFmtId="183" fontId="15" fillId="0" borderId="20" xfId="0" applyNumberFormat="1" applyFont="1" applyFill="1" applyBorder="1" applyAlignment="1">
      <alignment horizontal="right" vertical="center"/>
    </xf>
    <xf numFmtId="184" fontId="15" fillId="0" borderId="0" xfId="0" applyNumberFormat="1" applyFont="1" applyFill="1" applyBorder="1" applyAlignment="1">
      <alignment horizontal="right" vertical="center"/>
    </xf>
    <xf numFmtId="175" fontId="15" fillId="0" borderId="0" xfId="0" applyNumberFormat="1" applyFont="1" applyFill="1" applyBorder="1" applyAlignment="1">
      <alignment horizontal="right" vertical="center"/>
    </xf>
    <xf numFmtId="177" fontId="15" fillId="0" borderId="20" xfId="0" applyNumberFormat="1" applyFont="1" applyFill="1" applyBorder="1" applyAlignment="1">
      <alignment horizontal="right" vertical="center"/>
    </xf>
    <xf numFmtId="0" fontId="16" fillId="0" borderId="22" xfId="0" applyNumberFormat="1" applyFont="1" applyFill="1" applyBorder="1" applyAlignment="1">
      <alignment horizontal="left" vertical="center"/>
    </xf>
    <xf numFmtId="170" fontId="15" fillId="0" borderId="3" xfId="0" applyNumberFormat="1" applyFont="1" applyFill="1" applyBorder="1" applyAlignment="1">
      <alignment horizontal="right" vertical="center"/>
    </xf>
    <xf numFmtId="179" fontId="15" fillId="0" borderId="22" xfId="0" applyNumberFormat="1" applyFont="1" applyFill="1" applyBorder="1" applyAlignment="1">
      <alignment horizontal="right" vertical="center"/>
    </xf>
    <xf numFmtId="180" fontId="15" fillId="0" borderId="22" xfId="0" applyNumberFormat="1" applyFont="1" applyFill="1" applyBorder="1" applyAlignment="1">
      <alignment horizontal="right" vertical="center"/>
    </xf>
    <xf numFmtId="173" fontId="15" fillId="0" borderId="22" xfId="0" applyNumberFormat="1" applyFont="1" applyFill="1" applyBorder="1" applyAlignment="1">
      <alignment horizontal="right" vertical="center"/>
    </xf>
    <xf numFmtId="183" fontId="15" fillId="0" borderId="22" xfId="0" applyNumberFormat="1" applyFont="1" applyFill="1" applyBorder="1" applyAlignment="1">
      <alignment horizontal="right" vertical="center"/>
    </xf>
    <xf numFmtId="175" fontId="15" fillId="0" borderId="22" xfId="0" applyNumberFormat="1" applyFont="1" applyFill="1" applyBorder="1" applyAlignment="1">
      <alignment horizontal="right" vertical="center"/>
    </xf>
    <xf numFmtId="177" fontId="15" fillId="0" borderId="22" xfId="0" applyNumberFormat="1" applyFont="1" applyFill="1" applyBorder="1" applyAlignment="1">
      <alignment horizontal="right" vertical="center"/>
    </xf>
    <xf numFmtId="0" fontId="16" fillId="0" borderId="0" xfId="0" applyNumberFormat="1" applyFont="1" applyFill="1" applyBorder="1" applyAlignment="1">
      <alignment horizontal="left" vertical="center"/>
    </xf>
    <xf numFmtId="170" fontId="15" fillId="0" borderId="0" xfId="0" applyNumberFormat="1" applyFont="1" applyFill="1" applyBorder="1" applyAlignment="1">
      <alignment horizontal="right" vertical="center"/>
    </xf>
    <xf numFmtId="179" fontId="15" fillId="0" borderId="0"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173" fontId="15" fillId="0" borderId="0" xfId="0" applyNumberFormat="1" applyFont="1" applyFill="1" applyBorder="1" applyAlignment="1">
      <alignment horizontal="right" vertical="center"/>
    </xf>
    <xf numFmtId="183" fontId="15" fillId="0" borderId="0" xfId="0" applyNumberFormat="1" applyFont="1" applyFill="1" applyBorder="1" applyAlignment="1">
      <alignment horizontal="right" vertical="center"/>
    </xf>
    <xf numFmtId="177" fontId="15" fillId="0" borderId="0" xfId="0" applyNumberFormat="1" applyFont="1" applyFill="1" applyBorder="1" applyAlignment="1">
      <alignment horizontal="right" vertical="center"/>
    </xf>
    <xf numFmtId="0" fontId="15" fillId="0" borderId="0" xfId="0" applyNumberFormat="1" applyFont="1" applyFill="1" applyBorder="1" applyAlignment="1">
      <alignment horizontal="left" vertical="center"/>
    </xf>
    <xf numFmtId="185" fontId="15" fillId="0" borderId="0" xfId="0" applyNumberFormat="1" applyFont="1" applyFill="1" applyBorder="1" applyAlignment="1">
      <alignment horizontal="right" vertical="center"/>
    </xf>
    <xf numFmtId="172" fontId="15" fillId="0" borderId="0" xfId="0" applyNumberFormat="1" applyFont="1" applyFill="1" applyBorder="1" applyAlignment="1">
      <alignment horizontal="right" vertical="center"/>
    </xf>
    <xf numFmtId="175" fontId="15" fillId="0" borderId="20" xfId="0" applyNumberFormat="1" applyFont="1" applyFill="1" applyBorder="1" applyAlignment="1">
      <alignment horizontal="right" vertical="center"/>
    </xf>
    <xf numFmtId="172" fontId="15" fillId="0" borderId="22" xfId="0" applyNumberFormat="1" applyFont="1" applyFill="1" applyBorder="1" applyAlignment="1">
      <alignment horizontal="right" vertical="center"/>
    </xf>
    <xf numFmtId="0" fontId="15" fillId="0" borderId="0" xfId="0" applyFont="1" applyFill="1" applyBorder="1" applyAlignment="1">
      <alignment vertical="center"/>
    </xf>
    <xf numFmtId="171" fontId="15" fillId="0" borderId="0" xfId="0" applyNumberFormat="1" applyFont="1" applyFill="1" applyBorder="1" applyAlignment="1">
      <alignment horizontal="right" vertical="center"/>
    </xf>
    <xf numFmtId="186" fontId="15" fillId="0" borderId="0" xfId="0" applyNumberFormat="1" applyFont="1" applyFill="1" applyBorder="1" applyAlignment="1">
      <alignment horizontal="right" vertical="center"/>
    </xf>
    <xf numFmtId="0" fontId="15" fillId="0" borderId="20" xfId="0" applyNumberFormat="1" applyFont="1" applyFill="1" applyBorder="1" applyAlignment="1">
      <alignment horizontal="left" vertical="center"/>
    </xf>
    <xf numFmtId="170" fontId="15" fillId="0" borderId="15" xfId="0" applyNumberFormat="1" applyFont="1" applyFill="1" applyBorder="1" applyAlignment="1">
      <alignment horizontal="right" vertical="center"/>
    </xf>
    <xf numFmtId="171" fontId="15" fillId="0" borderId="15" xfId="0" applyNumberFormat="1" applyFont="1" applyFill="1" applyBorder="1" applyAlignment="1">
      <alignment horizontal="right" vertical="center"/>
    </xf>
    <xf numFmtId="172" fontId="15" fillId="0" borderId="19" xfId="0" applyNumberFormat="1" applyFont="1" applyFill="1" applyBorder="1" applyAlignment="1">
      <alignment horizontal="right" vertical="center"/>
    </xf>
    <xf numFmtId="173" fontId="15" fillId="0" borderId="19" xfId="0" applyNumberFormat="1" applyFont="1" applyFill="1" applyBorder="1" applyAlignment="1">
      <alignment horizontal="right" vertical="center"/>
    </xf>
    <xf numFmtId="183" fontId="15" fillId="0" borderId="19" xfId="0" applyNumberFormat="1" applyFont="1" applyFill="1" applyBorder="1" applyAlignment="1">
      <alignment horizontal="right" vertical="center"/>
    </xf>
    <xf numFmtId="175" fontId="15" fillId="0" borderId="19" xfId="0" applyNumberFormat="1" applyFont="1" applyFill="1" applyBorder="1" applyAlignment="1">
      <alignment horizontal="right" vertical="center"/>
    </xf>
    <xf numFmtId="170" fontId="15" fillId="0" borderId="22" xfId="0" applyNumberFormat="1" applyFont="1" applyFill="1" applyBorder="1" applyAlignment="1">
      <alignment horizontal="right" vertical="center"/>
    </xf>
    <xf numFmtId="170" fontId="18" fillId="0" borderId="0" xfId="0" applyNumberFormat="1" applyFont="1" applyFill="1" applyBorder="1" applyAlignment="1">
      <alignment horizontal="right" vertical="center"/>
    </xf>
    <xf numFmtId="173" fontId="18" fillId="0" borderId="0" xfId="0" applyNumberFormat="1" applyFont="1" applyFill="1" applyBorder="1" applyAlignment="1">
      <alignment horizontal="right" vertical="center"/>
    </xf>
    <xf numFmtId="170" fontId="15" fillId="0" borderId="20" xfId="0" applyNumberFormat="1" applyFont="1" applyFill="1" applyBorder="1" applyAlignment="1">
      <alignment horizontal="right" vertical="center"/>
    </xf>
    <xf numFmtId="171" fontId="15" fillId="0" borderId="22" xfId="0" applyNumberFormat="1" applyFont="1" applyFill="1" applyBorder="1" applyAlignment="1">
      <alignment horizontal="right" vertical="center"/>
    </xf>
    <xf numFmtId="173" fontId="18" fillId="0" borderId="20" xfId="0" applyNumberFormat="1" applyFont="1" applyFill="1" applyBorder="1" applyAlignment="1">
      <alignment horizontal="right" vertical="center"/>
    </xf>
    <xf numFmtId="170" fontId="18" fillId="0" borderId="19" xfId="0" applyNumberFormat="1" applyFont="1" applyFill="1" applyBorder="1" applyAlignment="1">
      <alignment horizontal="right" vertical="center"/>
    </xf>
    <xf numFmtId="170" fontId="15" fillId="0" borderId="19" xfId="0" applyNumberFormat="1" applyFont="1" applyFill="1" applyBorder="1" applyAlignment="1">
      <alignment horizontal="right" vertical="center"/>
    </xf>
    <xf numFmtId="173" fontId="18" fillId="0" borderId="19" xfId="0" applyNumberFormat="1" applyFont="1" applyFill="1" applyBorder="1" applyAlignment="1">
      <alignment horizontal="right" vertical="center"/>
    </xf>
    <xf numFmtId="177" fontId="15" fillId="0" borderId="19" xfId="0" applyNumberFormat="1" applyFont="1" applyFill="1" applyBorder="1" applyAlignment="1">
      <alignment horizontal="right" vertical="center"/>
    </xf>
    <xf numFmtId="187" fontId="18" fillId="0" borderId="19" xfId="0" applyNumberFormat="1" applyFont="1" applyFill="1" applyBorder="1" applyAlignment="1">
      <alignment horizontal="right" vertical="center"/>
    </xf>
    <xf numFmtId="170" fontId="18" fillId="0" borderId="22" xfId="0" applyNumberFormat="1" applyFont="1" applyFill="1" applyBorder="1" applyAlignment="1">
      <alignment horizontal="right" vertical="center"/>
    </xf>
    <xf numFmtId="172" fontId="18" fillId="0" borderId="22" xfId="0" applyNumberFormat="1" applyFont="1" applyFill="1" applyBorder="1" applyAlignment="1">
      <alignment horizontal="right" vertical="center"/>
    </xf>
    <xf numFmtId="173" fontId="18" fillId="0" borderId="22" xfId="0" applyNumberFormat="1" applyFont="1" applyFill="1" applyBorder="1" applyAlignment="1">
      <alignment horizontal="right" vertical="center"/>
    </xf>
    <xf numFmtId="0" fontId="19" fillId="0" borderId="20" xfId="0" applyNumberFormat="1" applyFont="1" applyFill="1" applyBorder="1" applyAlignment="1">
      <alignment horizontal="left" vertical="center"/>
    </xf>
    <xf numFmtId="170" fontId="18" fillId="0" borderId="20" xfId="0" applyNumberFormat="1" applyFont="1" applyFill="1" applyBorder="1" applyAlignment="1">
      <alignment horizontal="right" vertical="center"/>
    </xf>
    <xf numFmtId="0" fontId="19" fillId="0" borderId="19" xfId="0" applyNumberFormat="1" applyFont="1" applyFill="1" applyBorder="1" applyAlignment="1">
      <alignment horizontal="left" vertical="center"/>
    </xf>
    <xf numFmtId="0" fontId="3" fillId="0" borderId="23" xfId="0" applyNumberFormat="1" applyFont="1" applyFill="1" applyBorder="1" applyAlignment="1">
      <alignment vertical="center"/>
    </xf>
    <xf numFmtId="170" fontId="21" fillId="0" borderId="5" xfId="0" applyNumberFormat="1" applyFont="1" applyFill="1" applyBorder="1" applyAlignment="1">
      <alignment horizontal="right" vertical="center"/>
    </xf>
    <xf numFmtId="170" fontId="21" fillId="0" borderId="16" xfId="0" applyNumberFormat="1" applyFont="1" applyFill="1" applyBorder="1" applyAlignment="1">
      <alignment horizontal="right" vertical="center"/>
    </xf>
    <xf numFmtId="171" fontId="3" fillId="0" borderId="5" xfId="0" applyNumberFormat="1" applyFont="1" applyFill="1" applyBorder="1" applyAlignment="1">
      <alignment horizontal="right" vertical="center"/>
    </xf>
    <xf numFmtId="172" fontId="21" fillId="0" borderId="5" xfId="0" applyNumberFormat="1" applyFont="1" applyFill="1" applyBorder="1" applyAlignment="1">
      <alignment horizontal="right" vertical="center"/>
    </xf>
    <xf numFmtId="173" fontId="21" fillId="0" borderId="5" xfId="0" applyNumberFormat="1" applyFont="1" applyFill="1" applyBorder="1" applyAlignment="1">
      <alignment horizontal="right" vertical="center"/>
    </xf>
    <xf numFmtId="183" fontId="3" fillId="0" borderId="23" xfId="0" applyNumberFormat="1" applyFont="1" applyFill="1" applyBorder="1" applyAlignment="1">
      <alignment horizontal="right" vertical="center"/>
    </xf>
    <xf numFmtId="175" fontId="3" fillId="0" borderId="23" xfId="0" applyNumberFormat="1" applyFont="1" applyFill="1" applyBorder="1" applyAlignment="1">
      <alignment horizontal="right" vertical="center"/>
    </xf>
    <xf numFmtId="177" fontId="3" fillId="0" borderId="5" xfId="0" applyNumberFormat="1" applyFont="1" applyFill="1" applyBorder="1" applyAlignment="1">
      <alignment horizontal="right" vertical="center"/>
    </xf>
    <xf numFmtId="49" fontId="18" fillId="0" borderId="0" xfId="0" applyNumberFormat="1" applyFont="1" applyFill="1" applyAlignment="1">
      <alignment vertical="center"/>
    </xf>
    <xf numFmtId="3" fontId="15" fillId="0" borderId="0" xfId="0" applyNumberFormat="1" applyFont="1" applyFill="1" applyBorder="1" applyAlignment="1">
      <alignment horizontal="right" vertical="center"/>
    </xf>
    <xf numFmtId="10" fontId="15" fillId="0" borderId="0" xfId="0" applyNumberFormat="1" applyFont="1" applyFill="1" applyBorder="1" applyAlignment="1">
      <alignment vertical="center"/>
    </xf>
    <xf numFmtId="3" fontId="15" fillId="0" borderId="0" xfId="0" applyNumberFormat="1" applyFont="1" applyFill="1" applyAlignment="1">
      <alignment vertical="center"/>
    </xf>
    <xf numFmtId="0" fontId="15" fillId="0" borderId="0" xfId="0" applyFont="1" applyFill="1" applyAlignment="1">
      <alignment horizontal="right" vertical="center"/>
    </xf>
    <xf numFmtId="3" fontId="15" fillId="0" borderId="0" xfId="0" applyNumberFormat="1" applyFont="1" applyFill="1" applyAlignment="1">
      <alignment horizontal="right" vertical="center"/>
    </xf>
    <xf numFmtId="3" fontId="15" fillId="0" borderId="0" xfId="0" applyNumberFormat="1" applyFont="1" applyFill="1" applyBorder="1" applyAlignment="1">
      <alignment vertical="center"/>
    </xf>
    <xf numFmtId="0" fontId="15" fillId="0" borderId="0" xfId="0" applyNumberFormat="1" applyFont="1" applyFill="1" applyAlignment="1">
      <alignment vertical="center"/>
    </xf>
    <xf numFmtId="0" fontId="15" fillId="0" borderId="0" xfId="0" applyFont="1" applyFill="1" applyAlignment="1">
      <alignment vertical="center" wrapText="1"/>
    </xf>
    <xf numFmtId="0" fontId="21" fillId="0" borderId="0" xfId="0" applyFont="1" applyFill="1" applyAlignment="1">
      <alignment vertical="center"/>
    </xf>
    <xf numFmtId="0" fontId="18" fillId="0" borderId="0" xfId="0" applyFont="1" applyFill="1" applyAlignment="1">
      <alignment vertical="center"/>
    </xf>
    <xf numFmtId="0" fontId="15" fillId="0" borderId="0" xfId="0" applyFont="1" applyFill="1" applyAlignment="1">
      <alignment horizontal="left" vertical="center"/>
    </xf>
    <xf numFmtId="0" fontId="3" fillId="0" borderId="0" xfId="0" applyNumberFormat="1" applyFont="1" applyFill="1" applyAlignment="1">
      <alignment vertical="center"/>
    </xf>
    <xf numFmtId="0" fontId="3" fillId="0" borderId="0" xfId="0" applyNumberFormat="1" applyFont="1" applyFill="1" applyAlignment="1">
      <alignment vertical="center" wrapText="1"/>
    </xf>
    <xf numFmtId="0" fontId="15" fillId="0" borderId="22" xfId="0" applyFont="1" applyFill="1" applyBorder="1" applyAlignment="1">
      <alignment horizontal="right" vertical="center"/>
    </xf>
    <xf numFmtId="0" fontId="15" fillId="0" borderId="0" xfId="0" applyFont="1" applyFill="1" applyBorder="1" applyAlignment="1">
      <alignment horizontal="right" vertical="center"/>
    </xf>
    <xf numFmtId="188" fontId="18" fillId="0" borderId="22" xfId="0" applyNumberFormat="1" applyFont="1" applyFill="1" applyBorder="1" applyAlignment="1">
      <alignment horizontal="right" vertical="center"/>
    </xf>
    <xf numFmtId="189" fontId="15" fillId="0" borderId="20" xfId="0" applyNumberFormat="1" applyFont="1" applyFill="1" applyBorder="1" applyAlignment="1">
      <alignment horizontal="right" vertical="center" indent="3"/>
    </xf>
    <xf numFmtId="0" fontId="15" fillId="0" borderId="0" xfId="0" applyNumberFormat="1" applyFont="1" applyFill="1" applyAlignment="1">
      <alignment vertical="center" wrapText="1"/>
    </xf>
    <xf numFmtId="0" fontId="0" fillId="0" borderId="0" xfId="0" applyAlignment="1"/>
    <xf numFmtId="0" fontId="22" fillId="0" borderId="22" xfId="0" applyNumberFormat="1" applyFont="1" applyFill="1" applyBorder="1" applyAlignment="1">
      <alignment horizontal="left" vertical="center"/>
    </xf>
    <xf numFmtId="37" fontId="2" fillId="0" borderId="0" xfId="5" applyNumberFormat="1" applyFill="1"/>
    <xf numFmtId="0" fontId="3" fillId="0" borderId="0" xfId="6" applyFont="1" applyFill="1"/>
    <xf numFmtId="0" fontId="31" fillId="0" borderId="1" xfId="6" applyFill="1" applyBorder="1"/>
    <xf numFmtId="3" fontId="31" fillId="0" borderId="1" xfId="6" applyNumberFormat="1" applyFill="1" applyBorder="1" applyAlignment="1">
      <alignment horizontal="right"/>
    </xf>
    <xf numFmtId="10" fontId="31" fillId="0" borderId="1" xfId="6" applyNumberFormat="1" applyFill="1" applyBorder="1"/>
    <xf numFmtId="3" fontId="31" fillId="0" borderId="1" xfId="6" applyNumberFormat="1" applyFill="1" applyBorder="1"/>
    <xf numFmtId="0" fontId="31" fillId="0" borderId="1" xfId="6" applyFill="1" applyBorder="1" applyAlignment="1">
      <alignment horizontal="right"/>
    </xf>
    <xf numFmtId="0" fontId="31" fillId="0" borderId="0" xfId="6" applyFill="1"/>
    <xf numFmtId="3" fontId="13" fillId="0" borderId="5" xfId="6" applyNumberFormat="1" applyFont="1" applyFill="1" applyBorder="1" applyAlignment="1">
      <alignment horizontal="right"/>
    </xf>
    <xf numFmtId="10" fontId="13" fillId="0" borderId="5" xfId="6" applyNumberFormat="1" applyFont="1" applyFill="1" applyBorder="1" applyAlignment="1">
      <alignment horizontal="center"/>
    </xf>
    <xf numFmtId="3" fontId="23" fillId="0" borderId="5" xfId="6" applyNumberFormat="1" applyFont="1" applyFill="1" applyBorder="1" applyAlignment="1">
      <alignment horizontal="right"/>
    </xf>
    <xf numFmtId="3" fontId="23" fillId="0" borderId="5" xfId="6" applyNumberFormat="1" applyFont="1" applyFill="1" applyBorder="1"/>
    <xf numFmtId="0" fontId="23" fillId="0" borderId="5" xfId="6" applyFont="1" applyFill="1" applyBorder="1"/>
    <xf numFmtId="0" fontId="23" fillId="0" borderId="5" xfId="6" applyFont="1" applyFill="1" applyBorder="1" applyAlignment="1">
      <alignment horizontal="right"/>
    </xf>
    <xf numFmtId="0" fontId="13" fillId="0" borderId="0" xfId="6" applyFont="1" applyFill="1"/>
    <xf numFmtId="3" fontId="13" fillId="0" borderId="0" xfId="6" applyNumberFormat="1" applyFont="1" applyFill="1" applyBorder="1" applyAlignment="1">
      <alignment horizontal="right"/>
    </xf>
    <xf numFmtId="10" fontId="13" fillId="0" borderId="0" xfId="6" applyNumberFormat="1" applyFont="1" applyFill="1" applyBorder="1" applyAlignment="1">
      <alignment horizontal="center"/>
    </xf>
    <xf numFmtId="3" fontId="23" fillId="0" borderId="24" xfId="6" applyNumberFormat="1" applyFont="1" applyFill="1" applyBorder="1" applyAlignment="1">
      <alignment horizontal="right"/>
    </xf>
    <xf numFmtId="3" fontId="23" fillId="0" borderId="24" xfId="6" applyNumberFormat="1" applyFont="1" applyFill="1" applyBorder="1"/>
    <xf numFmtId="0" fontId="23" fillId="0" borderId="24" xfId="6" applyFont="1" applyFill="1" applyBorder="1"/>
    <xf numFmtId="0" fontId="23" fillId="0" borderId="24" xfId="6" applyFont="1" applyFill="1" applyBorder="1" applyAlignment="1">
      <alignment horizontal="right"/>
    </xf>
    <xf numFmtId="0" fontId="13" fillId="0" borderId="0" xfId="6" applyFont="1" applyFill="1" applyBorder="1" applyAlignment="1">
      <alignment horizontal="center"/>
    </xf>
    <xf numFmtId="49" fontId="13" fillId="0" borderId="5" xfId="6" applyNumberFormat="1" applyFont="1" applyFill="1" applyBorder="1" applyAlignment="1">
      <alignment horizontal="center"/>
    </xf>
    <xf numFmtId="3" fontId="23" fillId="0" borderId="5" xfId="6" applyNumberFormat="1" applyFont="1" applyFill="1" applyBorder="1" applyAlignment="1">
      <alignment horizontal="center"/>
    </xf>
    <xf numFmtId="49" fontId="23" fillId="0" borderId="5" xfId="6" applyNumberFormat="1" applyFont="1" applyFill="1" applyBorder="1" applyAlignment="1">
      <alignment horizontal="center"/>
    </xf>
    <xf numFmtId="49" fontId="23" fillId="0" borderId="5" xfId="6" applyNumberFormat="1" applyFont="1" applyFill="1" applyBorder="1" applyAlignment="1">
      <alignment horizontal="right"/>
    </xf>
    <xf numFmtId="0" fontId="13" fillId="0" borderId="0" xfId="6" applyFont="1" applyFill="1" applyAlignment="1">
      <alignment horizontal="center"/>
    </xf>
    <xf numFmtId="49" fontId="13" fillId="0" borderId="0" xfId="6" applyNumberFormat="1" applyFont="1" applyFill="1" applyBorder="1" applyAlignment="1">
      <alignment horizontal="center"/>
    </xf>
    <xf numFmtId="3" fontId="23" fillId="0" borderId="0" xfId="6" applyNumberFormat="1" applyFont="1" applyFill="1" applyAlignment="1">
      <alignment horizontal="right"/>
    </xf>
    <xf numFmtId="3" fontId="23" fillId="0" borderId="0" xfId="6" applyNumberFormat="1" applyFont="1" applyFill="1" applyBorder="1" applyAlignment="1">
      <alignment horizontal="center"/>
    </xf>
    <xf numFmtId="49" fontId="23" fillId="0" borderId="0" xfId="6" applyNumberFormat="1" applyFont="1" applyFill="1" applyAlignment="1">
      <alignment horizontal="center"/>
    </xf>
    <xf numFmtId="49" fontId="23" fillId="0" borderId="0" xfId="6" applyNumberFormat="1" applyFont="1" applyFill="1" applyAlignment="1">
      <alignment horizontal="right"/>
    </xf>
    <xf numFmtId="3" fontId="23" fillId="0" borderId="0" xfId="6" applyNumberFormat="1" applyFont="1" applyFill="1"/>
    <xf numFmtId="190" fontId="23" fillId="0" borderId="0" xfId="6" quotePrefix="1" applyNumberFormat="1" applyFont="1" applyFill="1" applyBorder="1" applyAlignment="1">
      <alignment horizontal="center"/>
    </xf>
    <xf numFmtId="3" fontId="23" fillId="0" borderId="0" xfId="6" quotePrefix="1" applyNumberFormat="1" applyFont="1" applyFill="1" applyBorder="1" applyAlignment="1">
      <alignment horizontal="center"/>
    </xf>
    <xf numFmtId="191" fontId="23" fillId="0" borderId="0" xfId="6" applyNumberFormat="1" applyFont="1" applyFill="1" applyBorder="1" applyAlignment="1">
      <alignment horizontal="center"/>
    </xf>
    <xf numFmtId="0" fontId="13" fillId="0" borderId="0" xfId="6" applyFont="1" applyFill="1" applyBorder="1"/>
    <xf numFmtId="0" fontId="13" fillId="0" borderId="5" xfId="6" applyFont="1" applyFill="1" applyBorder="1" applyAlignment="1">
      <alignment horizontal="center"/>
    </xf>
    <xf numFmtId="190" fontId="23" fillId="0" borderId="5" xfId="6" applyNumberFormat="1" applyFont="1" applyFill="1" applyBorder="1" applyAlignment="1">
      <alignment horizontal="right"/>
    </xf>
    <xf numFmtId="190" fontId="23" fillId="0" borderId="0" xfId="6" applyNumberFormat="1" applyFont="1" applyFill="1" applyAlignment="1">
      <alignment horizontal="right"/>
    </xf>
    <xf numFmtId="0" fontId="12" fillId="0" borderId="0" xfId="6" applyFont="1" applyFill="1" applyBorder="1"/>
    <xf numFmtId="0" fontId="24" fillId="0" borderId="0" xfId="6" applyNumberFormat="1" applyFont="1" applyFill="1" applyBorder="1" applyAlignment="1">
      <alignment horizontal="left" wrapText="1" indent="4"/>
    </xf>
    <xf numFmtId="170" fontId="13" fillId="0" borderId="0" xfId="6" applyNumberFormat="1" applyFont="1" applyFill="1" applyBorder="1" applyAlignment="1">
      <alignment horizontal="right"/>
    </xf>
    <xf numFmtId="179" fontId="13" fillId="0" borderId="0" xfId="6" applyNumberFormat="1" applyFont="1" applyFill="1" applyBorder="1" applyAlignment="1">
      <alignment horizontal="right"/>
    </xf>
    <xf numFmtId="192" fontId="13" fillId="0" borderId="0" xfId="6" applyNumberFormat="1" applyFont="1" applyFill="1" applyBorder="1" applyAlignment="1">
      <alignment horizontal="right"/>
    </xf>
    <xf numFmtId="180" fontId="13" fillId="0" borderId="0" xfId="6" applyNumberFormat="1" applyFont="1" applyFill="1" applyBorder="1" applyAlignment="1">
      <alignment horizontal="right"/>
    </xf>
    <xf numFmtId="193" fontId="13" fillId="0" borderId="0" xfId="6" applyNumberFormat="1" applyFont="1" applyFill="1" applyBorder="1" applyAlignment="1">
      <alignment horizontal="right"/>
    </xf>
    <xf numFmtId="190" fontId="13" fillId="0" borderId="0" xfId="6" applyNumberFormat="1" applyFont="1" applyFill="1" applyBorder="1" applyAlignment="1">
      <alignment horizontal="right"/>
    </xf>
    <xf numFmtId="175" fontId="13" fillId="0" borderId="0" xfId="6" applyNumberFormat="1" applyFont="1" applyFill="1" applyBorder="1" applyAlignment="1">
      <alignment horizontal="right"/>
    </xf>
    <xf numFmtId="173" fontId="13" fillId="0" borderId="0" xfId="6" applyNumberFormat="1" applyFont="1" applyFill="1" applyBorder="1" applyAlignment="1">
      <alignment horizontal="right"/>
    </xf>
    <xf numFmtId="0" fontId="13" fillId="0" borderId="0" xfId="6" applyNumberFormat="1" applyFont="1" applyFill="1" applyBorder="1" applyAlignment="1">
      <alignment horizontal="left" indent="7"/>
    </xf>
    <xf numFmtId="0" fontId="13" fillId="0" borderId="0" xfId="6" applyNumberFormat="1" applyFont="1" applyFill="1" applyBorder="1" applyAlignment="1">
      <alignment horizontal="left" wrapText="1" indent="7"/>
    </xf>
    <xf numFmtId="0" fontId="13" fillId="0" borderId="0" xfId="6" applyNumberFormat="1" applyFont="1" applyFill="1" applyBorder="1" applyAlignment="1">
      <alignment horizontal="left" indent="8"/>
    </xf>
    <xf numFmtId="196" fontId="13" fillId="0" borderId="0" xfId="6" applyNumberFormat="1" applyFont="1" applyFill="1" applyBorder="1" applyAlignment="1">
      <alignment horizontal="right"/>
    </xf>
    <xf numFmtId="0" fontId="13" fillId="0" borderId="0" xfId="6" applyNumberFormat="1" applyFont="1" applyFill="1" applyBorder="1" applyAlignment="1">
      <alignment horizontal="left" indent="5"/>
    </xf>
    <xf numFmtId="0" fontId="24" fillId="0" borderId="0" xfId="6" applyNumberFormat="1" applyFont="1" applyFill="1" applyBorder="1" applyAlignment="1">
      <alignment horizontal="left" indent="4"/>
    </xf>
    <xf numFmtId="170" fontId="14" fillId="0" borderId="0" xfId="6" applyNumberFormat="1" applyFont="1" applyFill="1" applyBorder="1" applyAlignment="1">
      <alignment horizontal="right"/>
    </xf>
    <xf numFmtId="180" fontId="14" fillId="0" borderId="0" xfId="6" applyNumberFormat="1" applyFont="1" applyFill="1" applyBorder="1" applyAlignment="1">
      <alignment horizontal="right"/>
    </xf>
    <xf numFmtId="0" fontId="24" fillId="0" borderId="0" xfId="6" applyNumberFormat="1" applyFont="1" applyFill="1" applyBorder="1" applyAlignment="1">
      <alignment horizontal="left" indent="2"/>
    </xf>
    <xf numFmtId="0" fontId="28" fillId="0" borderId="0" xfId="6" applyFont="1" applyFill="1" applyBorder="1"/>
    <xf numFmtId="0" fontId="14" fillId="0" borderId="0" xfId="6" applyFont="1" applyFill="1" applyBorder="1"/>
    <xf numFmtId="170" fontId="28" fillId="0" borderId="0" xfId="6" applyNumberFormat="1" applyFont="1" applyFill="1" applyBorder="1" applyAlignment="1">
      <alignment horizontal="right"/>
    </xf>
    <xf numFmtId="179" fontId="28" fillId="0" borderId="0" xfId="6" applyNumberFormat="1" applyFont="1" applyFill="1" applyBorder="1" applyAlignment="1">
      <alignment horizontal="right"/>
    </xf>
    <xf numFmtId="192" fontId="28" fillId="0" borderId="0" xfId="6" applyNumberFormat="1" applyFont="1" applyFill="1" applyBorder="1" applyAlignment="1">
      <alignment horizontal="right"/>
    </xf>
    <xf numFmtId="180" fontId="28" fillId="0" borderId="0" xfId="6" applyNumberFormat="1" applyFont="1" applyFill="1" applyBorder="1" applyAlignment="1">
      <alignment horizontal="right"/>
    </xf>
    <xf numFmtId="0" fontId="23" fillId="0" borderId="0" xfId="6" applyFont="1" applyFill="1"/>
    <xf numFmtId="3" fontId="31" fillId="0" borderId="0" xfId="6" applyNumberFormat="1" applyFill="1"/>
    <xf numFmtId="0" fontId="3" fillId="0" borderId="0" xfId="6" applyFont="1" applyFill="1" applyBorder="1"/>
    <xf numFmtId="3" fontId="31" fillId="0" borderId="0" xfId="6" applyNumberFormat="1" applyFill="1" applyBorder="1"/>
    <xf numFmtId="3" fontId="31" fillId="0" borderId="0" xfId="6" applyNumberFormat="1" applyFill="1" applyBorder="1" applyAlignment="1">
      <alignment horizontal="right"/>
    </xf>
    <xf numFmtId="0" fontId="31" fillId="0" borderId="0" xfId="6" applyFill="1" applyBorder="1"/>
    <xf numFmtId="0" fontId="31" fillId="0" borderId="0" xfId="6" applyFill="1" applyBorder="1" applyAlignment="1">
      <alignment horizontal="right"/>
    </xf>
    <xf numFmtId="3" fontId="31" fillId="0" borderId="0" xfId="6" applyNumberFormat="1" applyFill="1" applyAlignment="1">
      <alignment horizontal="right"/>
    </xf>
    <xf numFmtId="0" fontId="13" fillId="0" borderId="0" xfId="6" applyNumberFormat="1" applyFont="1" applyFill="1" applyAlignment="1"/>
    <xf numFmtId="0" fontId="31" fillId="0" borderId="0" xfId="6" applyAlignment="1"/>
    <xf numFmtId="0" fontId="31" fillId="0" borderId="0" xfId="6" applyFill="1" applyAlignment="1">
      <alignment horizontal="right"/>
    </xf>
    <xf numFmtId="0" fontId="13" fillId="0" borderId="0" xfId="6" applyFont="1" applyFill="1" applyAlignment="1">
      <alignment vertical="center"/>
    </xf>
    <xf numFmtId="0" fontId="13" fillId="0" borderId="0" xfId="6" applyNumberFormat="1" applyFont="1" applyFill="1" applyAlignment="1">
      <alignment vertical="center"/>
    </xf>
    <xf numFmtId="0" fontId="13" fillId="0" borderId="0" xfId="6" applyFont="1" applyFill="1" applyAlignment="1"/>
    <xf numFmtId="0" fontId="31" fillId="0" borderId="0" xfId="6" applyFill="1" applyAlignment="1"/>
    <xf numFmtId="0" fontId="31" fillId="0" borderId="0" xfId="6" applyNumberFormat="1" applyFill="1" applyAlignment="1">
      <alignment wrapText="1"/>
    </xf>
    <xf numFmtId="0" fontId="3" fillId="0" borderId="0" xfId="6" applyNumberFormat="1" applyFont="1" applyFill="1" applyAlignment="1"/>
    <xf numFmtId="0" fontId="31" fillId="0" borderId="0" xfId="6" applyNumberFormat="1" applyFill="1" applyAlignment="1"/>
    <xf numFmtId="0" fontId="13" fillId="0" borderId="0" xfId="6" applyFont="1" applyFill="1" applyAlignment="1">
      <alignment horizontal="right"/>
    </xf>
    <xf numFmtId="0" fontId="3" fillId="0" borderId="0" xfId="6" applyFont="1"/>
    <xf numFmtId="3" fontId="3" fillId="0" borderId="0" xfId="6" applyNumberFormat="1" applyFont="1" applyAlignment="1">
      <alignment horizontal="right"/>
    </xf>
    <xf numFmtId="10" fontId="3" fillId="0" borderId="0" xfId="6" applyNumberFormat="1" applyFont="1"/>
    <xf numFmtId="3" fontId="3" fillId="0" borderId="0" xfId="6" applyNumberFormat="1" applyFont="1"/>
    <xf numFmtId="0" fontId="3" fillId="0" borderId="0" xfId="6" applyFont="1" applyAlignment="1">
      <alignment horizontal="right"/>
    </xf>
    <xf numFmtId="3" fontId="31" fillId="0" borderId="0" xfId="6" applyNumberFormat="1"/>
    <xf numFmtId="0" fontId="31" fillId="0" borderId="1" xfId="6" applyBorder="1"/>
    <xf numFmtId="3" fontId="31" fillId="0" borderId="1" xfId="6" applyNumberFormat="1" applyBorder="1" applyAlignment="1">
      <alignment horizontal="right"/>
    </xf>
    <xf numFmtId="10" fontId="31" fillId="0" borderId="1" xfId="6" applyNumberFormat="1" applyBorder="1"/>
    <xf numFmtId="3" fontId="31" fillId="0" borderId="1" xfId="6" applyNumberFormat="1" applyBorder="1"/>
    <xf numFmtId="0" fontId="31" fillId="0" borderId="1" xfId="6" applyBorder="1" applyAlignment="1">
      <alignment horizontal="right"/>
    </xf>
    <xf numFmtId="0" fontId="31" fillId="0" borderId="0" xfId="6"/>
    <xf numFmtId="0" fontId="31" fillId="0" borderId="0" xfId="6" applyBorder="1"/>
    <xf numFmtId="3" fontId="31" fillId="0" borderId="0" xfId="6" applyNumberFormat="1" applyBorder="1" applyAlignment="1">
      <alignment horizontal="right"/>
    </xf>
    <xf numFmtId="10" fontId="31" fillId="0" borderId="0" xfId="6" applyNumberFormat="1" applyBorder="1"/>
    <xf numFmtId="3" fontId="31" fillId="0" borderId="0" xfId="6" applyNumberFormat="1" applyAlignment="1">
      <alignment horizontal="right"/>
    </xf>
    <xf numFmtId="0" fontId="31" fillId="0" borderId="0" xfId="6" applyAlignment="1">
      <alignment horizontal="right"/>
    </xf>
    <xf numFmtId="0" fontId="13" fillId="0" borderId="0" xfId="6" applyFont="1" applyAlignment="1">
      <alignment horizontal="center"/>
    </xf>
    <xf numFmtId="3" fontId="13" fillId="0" borderId="0" xfId="6" applyNumberFormat="1" applyFont="1" applyAlignment="1">
      <alignment horizontal="center"/>
    </xf>
    <xf numFmtId="3" fontId="13" fillId="0" borderId="0" xfId="6" applyNumberFormat="1" applyFont="1" applyBorder="1" applyAlignment="1">
      <alignment horizontal="center" vertical="center"/>
    </xf>
    <xf numFmtId="0" fontId="13" fillId="0" borderId="0" xfId="6" applyFont="1" applyBorder="1" applyAlignment="1">
      <alignment horizontal="center"/>
    </xf>
    <xf numFmtId="49" fontId="13" fillId="0" borderId="0" xfId="6" applyNumberFormat="1" applyFont="1" applyBorder="1" applyAlignment="1">
      <alignment horizontal="center"/>
    </xf>
    <xf numFmtId="3" fontId="13" fillId="0" borderId="25" xfId="6" applyNumberFormat="1" applyFont="1" applyBorder="1" applyAlignment="1">
      <alignment horizontal="right"/>
    </xf>
    <xf numFmtId="10" fontId="13" fillId="0" borderId="25" xfId="6" applyNumberFormat="1" applyFont="1" applyBorder="1" applyAlignment="1">
      <alignment horizontal="center"/>
    </xf>
    <xf numFmtId="3" fontId="13" fillId="0" borderId="25" xfId="6" applyNumberFormat="1" applyFont="1" applyBorder="1"/>
    <xf numFmtId="0" fontId="13" fillId="0" borderId="25" xfId="6" applyFont="1" applyBorder="1"/>
    <xf numFmtId="0" fontId="13" fillId="0" borderId="25" xfId="6" applyFont="1" applyBorder="1" applyAlignment="1">
      <alignment horizontal="right"/>
    </xf>
    <xf numFmtId="0" fontId="13" fillId="0" borderId="0" xfId="6" applyFont="1"/>
    <xf numFmtId="3" fontId="13" fillId="0" borderId="26" xfId="6" applyNumberFormat="1" applyFont="1" applyBorder="1" applyAlignment="1">
      <alignment horizontal="right"/>
    </xf>
    <xf numFmtId="10" fontId="13" fillId="0" borderId="26" xfId="6" applyNumberFormat="1" applyFont="1" applyBorder="1" applyAlignment="1">
      <alignment horizontal="center"/>
    </xf>
    <xf numFmtId="3" fontId="13" fillId="0" borderId="0" xfId="6" applyNumberFormat="1" applyFont="1" applyAlignment="1">
      <alignment horizontal="right"/>
    </xf>
    <xf numFmtId="3" fontId="13" fillId="0" borderId="0" xfId="6" applyNumberFormat="1" applyFont="1"/>
    <xf numFmtId="0" fontId="13" fillId="0" borderId="0" xfId="6" applyFont="1" applyAlignment="1">
      <alignment horizontal="right"/>
    </xf>
    <xf numFmtId="3" fontId="13" fillId="0" borderId="0" xfId="6" applyNumberFormat="1" applyFont="1" applyBorder="1" applyAlignment="1">
      <alignment horizontal="right"/>
    </xf>
    <xf numFmtId="10" fontId="13" fillId="0" borderId="0" xfId="6" applyNumberFormat="1" applyFont="1" applyBorder="1" applyAlignment="1">
      <alignment horizontal="center"/>
    </xf>
    <xf numFmtId="3" fontId="13" fillId="0" borderId="0" xfId="6" applyNumberFormat="1" applyFont="1" applyBorder="1" applyAlignment="1">
      <alignment horizontal="center"/>
    </xf>
    <xf numFmtId="3" fontId="13" fillId="0" borderId="0" xfId="6" applyNumberFormat="1" applyFont="1" applyFill="1" applyBorder="1" applyAlignment="1">
      <alignment horizontal="center"/>
    </xf>
    <xf numFmtId="49" fontId="13" fillId="0" borderId="25" xfId="6" applyNumberFormat="1" applyFont="1" applyBorder="1" applyAlignment="1">
      <alignment horizontal="center"/>
    </xf>
    <xf numFmtId="3" fontId="13" fillId="0" borderId="25" xfId="6" applyNumberFormat="1" applyFont="1" applyBorder="1" applyAlignment="1">
      <alignment horizontal="center"/>
    </xf>
    <xf numFmtId="49" fontId="13" fillId="0" borderId="25" xfId="6" applyNumberFormat="1" applyFont="1" applyBorder="1" applyAlignment="1">
      <alignment horizontal="right"/>
    </xf>
    <xf numFmtId="49" fontId="13" fillId="0" borderId="26" xfId="6" applyNumberFormat="1" applyFont="1" applyBorder="1" applyAlignment="1">
      <alignment horizontal="center"/>
    </xf>
    <xf numFmtId="3" fontId="13" fillId="0" borderId="26" xfId="6" applyNumberFormat="1" applyFont="1" applyBorder="1" applyAlignment="1">
      <alignment horizontal="center"/>
    </xf>
    <xf numFmtId="49" fontId="13" fillId="0" borderId="0" xfId="6" applyNumberFormat="1" applyFont="1" applyAlignment="1">
      <alignment horizontal="center"/>
    </xf>
    <xf numFmtId="49" fontId="13" fillId="0" borderId="0" xfId="6" applyNumberFormat="1" applyFont="1" applyAlignment="1">
      <alignment horizontal="right"/>
    </xf>
    <xf numFmtId="190" fontId="13" fillId="0" borderId="0" xfId="6" quotePrefix="1" applyNumberFormat="1" applyFont="1" applyAlignment="1">
      <alignment horizontal="right"/>
    </xf>
    <xf numFmtId="3" fontId="13" fillId="0" borderId="0" xfId="6" quotePrefix="1" applyNumberFormat="1" applyFont="1" applyAlignment="1">
      <alignment horizontal="center"/>
    </xf>
    <xf numFmtId="191" fontId="13" fillId="0" borderId="0" xfId="6" applyNumberFormat="1" applyFont="1" applyAlignment="1">
      <alignment horizontal="center"/>
    </xf>
    <xf numFmtId="0" fontId="13" fillId="0" borderId="25" xfId="6" applyFont="1" applyBorder="1" applyAlignment="1">
      <alignment horizontal="center"/>
    </xf>
    <xf numFmtId="190" fontId="13" fillId="0" borderId="25" xfId="6" applyNumberFormat="1" applyFont="1" applyBorder="1" applyAlignment="1">
      <alignment horizontal="right"/>
    </xf>
    <xf numFmtId="190" fontId="13" fillId="0" borderId="0" xfId="6" applyNumberFormat="1" applyFont="1" applyAlignment="1">
      <alignment horizontal="right"/>
    </xf>
    <xf numFmtId="0" fontId="12" fillId="0" borderId="0" xfId="6" applyFont="1"/>
    <xf numFmtId="199" fontId="12" fillId="0" borderId="0" xfId="6" applyNumberFormat="1" applyFont="1" applyBorder="1" applyAlignment="1">
      <alignment horizontal="right"/>
    </xf>
    <xf numFmtId="203" fontId="12" fillId="0" borderId="0" xfId="6" applyNumberFormat="1" applyFont="1" applyBorder="1" applyAlignment="1">
      <alignment horizontal="right"/>
    </xf>
    <xf numFmtId="202" fontId="12" fillId="0" borderId="0" xfId="6" quotePrefix="1" applyNumberFormat="1" applyFont="1" applyAlignment="1">
      <alignment horizontal="right"/>
    </xf>
    <xf numFmtId="204" fontId="12" fillId="0" borderId="0" xfId="6" quotePrefix="1" applyNumberFormat="1" applyFont="1" applyAlignment="1">
      <alignment horizontal="right"/>
    </xf>
    <xf numFmtId="202" fontId="12" fillId="0" borderId="0" xfId="6" applyNumberFormat="1" applyFont="1" applyBorder="1" applyAlignment="1">
      <alignment horizontal="right"/>
    </xf>
    <xf numFmtId="205" fontId="12" fillId="0" borderId="0" xfId="6" applyNumberFormat="1" applyFont="1" applyBorder="1" applyAlignment="1">
      <alignment horizontal="right"/>
    </xf>
    <xf numFmtId="201" fontId="12" fillId="0" borderId="0" xfId="6" applyNumberFormat="1" applyFont="1" applyFill="1" applyAlignment="1">
      <alignment horizontal="right"/>
    </xf>
    <xf numFmtId="199" fontId="12" fillId="0" borderId="0" xfId="6" applyNumberFormat="1" applyFont="1" applyFill="1" applyAlignment="1">
      <alignment horizontal="right"/>
    </xf>
    <xf numFmtId="199" fontId="13" fillId="0" borderId="25" xfId="6" applyNumberFormat="1" applyFont="1" applyBorder="1" applyAlignment="1">
      <alignment horizontal="right"/>
    </xf>
    <xf numFmtId="203" fontId="13" fillId="0" borderId="25" xfId="6" applyNumberFormat="1" applyFont="1" applyBorder="1" applyAlignment="1">
      <alignment horizontal="right"/>
    </xf>
    <xf numFmtId="202" fontId="13" fillId="0" borderId="25" xfId="6" applyNumberFormat="1" applyFont="1" applyBorder="1" applyAlignment="1">
      <alignment horizontal="right"/>
    </xf>
    <xf numFmtId="204" fontId="13" fillId="0" borderId="25" xfId="6" applyNumberFormat="1" applyFont="1" applyBorder="1" applyAlignment="1">
      <alignment horizontal="right"/>
    </xf>
    <xf numFmtId="205" fontId="12" fillId="0" borderId="25" xfId="6" applyNumberFormat="1" applyFont="1" applyBorder="1" applyAlignment="1">
      <alignment horizontal="right"/>
    </xf>
    <xf numFmtId="201" fontId="12" fillId="0" borderId="25" xfId="6" applyNumberFormat="1" applyFont="1" applyFill="1" applyBorder="1" applyAlignment="1">
      <alignment horizontal="right"/>
    </xf>
    <xf numFmtId="199" fontId="12" fillId="0" borderId="25" xfId="6" applyNumberFormat="1" applyFont="1" applyFill="1" applyBorder="1" applyAlignment="1">
      <alignment horizontal="right"/>
    </xf>
    <xf numFmtId="199" fontId="13" fillId="0" borderId="0" xfId="6" applyNumberFormat="1" applyFont="1" applyBorder="1" applyAlignment="1">
      <alignment horizontal="right"/>
    </xf>
    <xf numFmtId="203" fontId="13" fillId="0" borderId="0" xfId="6" applyNumberFormat="1" applyFont="1" applyBorder="1" applyAlignment="1">
      <alignment horizontal="right"/>
    </xf>
    <xf numFmtId="202" fontId="13" fillId="0" borderId="0" xfId="6" applyNumberFormat="1" applyFont="1" applyAlignment="1">
      <alignment horizontal="right"/>
    </xf>
    <xf numFmtId="204" fontId="13" fillId="0" borderId="0" xfId="6" applyNumberFormat="1" applyFont="1" applyAlignment="1">
      <alignment horizontal="right"/>
    </xf>
    <xf numFmtId="205" fontId="12" fillId="0" borderId="0" xfId="6" applyNumberFormat="1" applyFont="1" applyAlignment="1">
      <alignment horizontal="right"/>
    </xf>
    <xf numFmtId="201" fontId="12" fillId="0" borderId="0" xfId="6" applyNumberFormat="1" applyFont="1" applyAlignment="1">
      <alignment horizontal="right"/>
    </xf>
    <xf numFmtId="199" fontId="12" fillId="0" borderId="0" xfId="6" applyNumberFormat="1" applyFont="1" applyAlignment="1">
      <alignment horizontal="right"/>
    </xf>
    <xf numFmtId="0" fontId="12" fillId="0" borderId="0" xfId="6" applyNumberFormat="1" applyFont="1"/>
    <xf numFmtId="204" fontId="12" fillId="0" borderId="0" xfId="6" applyNumberFormat="1" applyFont="1" applyBorder="1" applyAlignment="1">
      <alignment horizontal="right"/>
    </xf>
    <xf numFmtId="201" fontId="13" fillId="0" borderId="0" xfId="6" applyNumberFormat="1" applyFont="1"/>
    <xf numFmtId="199" fontId="13" fillId="0" borderId="0" xfId="6" applyNumberFormat="1" applyFont="1"/>
    <xf numFmtId="206" fontId="13" fillId="0" borderId="0" xfId="6" applyNumberFormat="1" applyFont="1"/>
    <xf numFmtId="202" fontId="13" fillId="0" borderId="0" xfId="6" applyNumberFormat="1" applyFont="1" applyBorder="1" applyAlignment="1">
      <alignment horizontal="right"/>
    </xf>
    <xf numFmtId="205" fontId="13" fillId="0" borderId="0" xfId="6" applyNumberFormat="1" applyFont="1" applyBorder="1" applyAlignment="1">
      <alignment horizontal="right"/>
    </xf>
    <xf numFmtId="207" fontId="13" fillId="0" borderId="0" xfId="6" applyNumberFormat="1" applyFont="1"/>
    <xf numFmtId="204" fontId="13" fillId="0" borderId="0" xfId="6" applyNumberFormat="1" applyFont="1" applyBorder="1" applyAlignment="1">
      <alignment horizontal="right"/>
    </xf>
    <xf numFmtId="208" fontId="13" fillId="0" borderId="0" xfId="6" applyNumberFormat="1" applyFont="1"/>
    <xf numFmtId="199" fontId="13" fillId="0" borderId="0" xfId="6" applyNumberFormat="1" applyFont="1" applyFill="1" applyBorder="1" applyAlignment="1">
      <alignment horizontal="right"/>
    </xf>
    <xf numFmtId="203" fontId="13" fillId="0" borderId="0" xfId="6" applyNumberFormat="1" applyFont="1" applyFill="1" applyBorder="1" applyAlignment="1">
      <alignment horizontal="right"/>
    </xf>
    <xf numFmtId="202" fontId="13" fillId="0" borderId="0" xfId="6" applyNumberFormat="1" applyFont="1" applyFill="1" applyBorder="1" applyAlignment="1">
      <alignment horizontal="right"/>
    </xf>
    <xf numFmtId="205" fontId="13" fillId="0" borderId="0" xfId="6" applyNumberFormat="1" applyFont="1" applyFill="1" applyBorder="1" applyAlignment="1">
      <alignment horizontal="right"/>
    </xf>
    <xf numFmtId="201" fontId="13" fillId="0" borderId="0" xfId="6" applyNumberFormat="1" applyFont="1" applyFill="1"/>
    <xf numFmtId="199" fontId="13" fillId="0" borderId="0" xfId="6" applyNumberFormat="1" applyFont="1" applyFill="1"/>
    <xf numFmtId="209" fontId="13" fillId="0" borderId="0" xfId="6" applyNumberFormat="1" applyFont="1"/>
    <xf numFmtId="199" fontId="13" fillId="0" borderId="25" xfId="6" applyNumberFormat="1" applyFont="1" applyBorder="1" applyAlignment="1">
      <alignment horizontal="center"/>
    </xf>
    <xf numFmtId="210" fontId="13" fillId="0" borderId="25" xfId="6" applyNumberFormat="1" applyFont="1" applyBorder="1" applyAlignment="1">
      <alignment horizontal="center"/>
    </xf>
    <xf numFmtId="202" fontId="13" fillId="0" borderId="25" xfId="6" applyNumberFormat="1" applyFont="1" applyBorder="1" applyAlignment="1">
      <alignment horizontal="center"/>
    </xf>
    <xf numFmtId="205" fontId="13" fillId="0" borderId="25" xfId="6" applyNumberFormat="1" applyFont="1" applyBorder="1" applyAlignment="1">
      <alignment horizontal="right"/>
    </xf>
    <xf numFmtId="201" fontId="13" fillId="0" borderId="25" xfId="6" applyNumberFormat="1" applyFont="1" applyBorder="1" applyAlignment="1">
      <alignment horizontal="center"/>
    </xf>
    <xf numFmtId="199" fontId="13" fillId="0" borderId="0" xfId="6" applyNumberFormat="1" applyFont="1" applyBorder="1" applyAlignment="1">
      <alignment horizontal="center"/>
    </xf>
    <xf numFmtId="210" fontId="13" fillId="0" borderId="0" xfId="6" applyNumberFormat="1" applyFont="1" applyBorder="1" applyAlignment="1">
      <alignment horizontal="center"/>
    </xf>
    <xf numFmtId="202" fontId="13" fillId="0" borderId="0" xfId="6" applyNumberFormat="1" applyFont="1" applyBorder="1" applyAlignment="1">
      <alignment horizontal="center"/>
    </xf>
    <xf numFmtId="201" fontId="13" fillId="0" borderId="0" xfId="6" applyNumberFormat="1" applyFont="1" applyBorder="1" applyAlignment="1">
      <alignment horizontal="center"/>
    </xf>
    <xf numFmtId="210" fontId="13" fillId="0" borderId="0" xfId="6" applyNumberFormat="1" applyFont="1"/>
    <xf numFmtId="202" fontId="13" fillId="0" borderId="0" xfId="6" applyNumberFormat="1" applyFont="1" applyBorder="1"/>
    <xf numFmtId="199" fontId="14" fillId="0" borderId="0" xfId="6" applyNumberFormat="1" applyFont="1" applyBorder="1" applyAlignment="1">
      <alignment horizontal="right"/>
    </xf>
    <xf numFmtId="202" fontId="14" fillId="0" borderId="0" xfId="6" applyNumberFormat="1" applyFont="1" applyBorder="1" applyAlignment="1">
      <alignment horizontal="right"/>
    </xf>
    <xf numFmtId="205" fontId="14" fillId="0" borderId="0" xfId="6" applyNumberFormat="1" applyFont="1" applyBorder="1" applyAlignment="1">
      <alignment horizontal="right"/>
    </xf>
    <xf numFmtId="211" fontId="13" fillId="0" borderId="0" xfId="6" applyNumberFormat="1" applyFont="1"/>
    <xf numFmtId="203" fontId="13" fillId="0" borderId="25" xfId="6" applyNumberFormat="1" applyFont="1" applyBorder="1" applyAlignment="1">
      <alignment horizontal="center"/>
    </xf>
    <xf numFmtId="203" fontId="13" fillId="0" borderId="0" xfId="6" applyNumberFormat="1" applyFont="1" applyBorder="1" applyAlignment="1">
      <alignment horizontal="center"/>
    </xf>
    <xf numFmtId="199" fontId="13" fillId="0" borderId="0" xfId="6" applyNumberFormat="1" applyFont="1" applyBorder="1"/>
    <xf numFmtId="206" fontId="12" fillId="0" borderId="25" xfId="6" applyNumberFormat="1" applyFont="1" applyBorder="1" applyAlignment="1">
      <alignment horizontal="center"/>
    </xf>
    <xf numFmtId="206" fontId="12" fillId="0" borderId="0" xfId="6" applyNumberFormat="1" applyFont="1" applyAlignment="1">
      <alignment horizontal="center"/>
    </xf>
    <xf numFmtId="201" fontId="13" fillId="0" borderId="0" xfId="6" applyNumberFormat="1" applyFont="1" applyBorder="1" applyAlignment="1">
      <alignment horizontal="right"/>
    </xf>
    <xf numFmtId="201" fontId="13" fillId="0" borderId="25" xfId="6" applyNumberFormat="1" applyFont="1" applyBorder="1" applyAlignment="1">
      <alignment horizontal="right"/>
    </xf>
    <xf numFmtId="199" fontId="14" fillId="0" borderId="0" xfId="6" applyNumberFormat="1" applyFont="1" applyBorder="1"/>
    <xf numFmtId="204" fontId="14" fillId="0" borderId="0" xfId="6" applyNumberFormat="1" applyFont="1" applyBorder="1" applyAlignment="1">
      <alignment horizontal="right"/>
    </xf>
    <xf numFmtId="0" fontId="28" fillId="0" borderId="0" xfId="6" applyFont="1"/>
    <xf numFmtId="199" fontId="14" fillId="0" borderId="0" xfId="6" applyNumberFormat="1" applyFont="1" applyFill="1" applyBorder="1" applyAlignment="1">
      <alignment horizontal="right"/>
    </xf>
    <xf numFmtId="0" fontId="14" fillId="0" borderId="25" xfId="6" applyFont="1" applyBorder="1" applyAlignment="1">
      <alignment horizontal="center"/>
    </xf>
    <xf numFmtId="199" fontId="14" fillId="0" borderId="25" xfId="6" applyNumberFormat="1" applyFont="1" applyBorder="1" applyAlignment="1">
      <alignment horizontal="center"/>
    </xf>
    <xf numFmtId="199" fontId="14" fillId="0" borderId="25" xfId="6" applyNumberFormat="1" applyFont="1" applyBorder="1" applyAlignment="1">
      <alignment horizontal="right"/>
    </xf>
    <xf numFmtId="210" fontId="14" fillId="0" borderId="25" xfId="6" applyNumberFormat="1" applyFont="1" applyBorder="1" applyAlignment="1">
      <alignment horizontal="center"/>
    </xf>
    <xf numFmtId="202" fontId="14" fillId="0" borderId="25" xfId="6" applyNumberFormat="1" applyFont="1" applyBorder="1" applyAlignment="1">
      <alignment horizontal="right"/>
    </xf>
    <xf numFmtId="204" fontId="14" fillId="0" borderId="25" xfId="6" applyNumberFormat="1" applyFont="1" applyBorder="1" applyAlignment="1">
      <alignment horizontal="right"/>
    </xf>
    <xf numFmtId="202" fontId="14" fillId="0" borderId="25" xfId="6" applyNumberFormat="1" applyFont="1" applyBorder="1" applyAlignment="1">
      <alignment horizontal="center"/>
    </xf>
    <xf numFmtId="205" fontId="14" fillId="0" borderId="25" xfId="6" applyNumberFormat="1" applyFont="1" applyBorder="1" applyAlignment="1">
      <alignment horizontal="right"/>
    </xf>
    <xf numFmtId="201" fontId="14" fillId="0" borderId="25" xfId="6" applyNumberFormat="1" applyFont="1" applyBorder="1" applyAlignment="1">
      <alignment horizontal="center"/>
    </xf>
    <xf numFmtId="0" fontId="14" fillId="0" borderId="0" xfId="6" applyFont="1"/>
    <xf numFmtId="0" fontId="14" fillId="0" borderId="0" xfId="6" applyFont="1" applyAlignment="1">
      <alignment horizontal="center"/>
    </xf>
    <xf numFmtId="199" fontId="14" fillId="0" borderId="0" xfId="6" applyNumberFormat="1" applyFont="1" applyBorder="1" applyAlignment="1">
      <alignment horizontal="center"/>
    </xf>
    <xf numFmtId="210" fontId="14" fillId="0" borderId="0" xfId="6" applyNumberFormat="1" applyFont="1" applyBorder="1" applyAlignment="1">
      <alignment horizontal="center"/>
    </xf>
    <xf numFmtId="202" fontId="14" fillId="0" borderId="0" xfId="6" applyNumberFormat="1" applyFont="1" applyBorder="1" applyAlignment="1">
      <alignment horizontal="center"/>
    </xf>
    <xf numFmtId="201" fontId="14" fillId="0" borderId="0" xfId="6" applyNumberFormat="1" applyFont="1" applyBorder="1" applyAlignment="1">
      <alignment horizontal="center"/>
    </xf>
    <xf numFmtId="206" fontId="14" fillId="0" borderId="0" xfId="6" applyNumberFormat="1" applyFont="1"/>
    <xf numFmtId="199" fontId="13" fillId="0" borderId="25" xfId="6" applyNumberFormat="1" applyFont="1" applyBorder="1"/>
    <xf numFmtId="210" fontId="13" fillId="0" borderId="25" xfId="6" applyNumberFormat="1" applyFont="1" applyBorder="1"/>
    <xf numFmtId="202" fontId="13" fillId="0" borderId="25" xfId="6" applyNumberFormat="1" applyFont="1" applyBorder="1"/>
    <xf numFmtId="201" fontId="13" fillId="0" borderId="25" xfId="6" applyNumberFormat="1" applyFont="1" applyBorder="1"/>
    <xf numFmtId="37" fontId="23" fillId="0" borderId="0" xfId="6" applyNumberFormat="1" applyFont="1"/>
    <xf numFmtId="210" fontId="13" fillId="0" borderId="0" xfId="6" applyNumberFormat="1" applyFont="1" applyBorder="1"/>
    <xf numFmtId="201" fontId="13" fillId="0" borderId="0" xfId="6" applyNumberFormat="1" applyFont="1" applyBorder="1"/>
    <xf numFmtId="210" fontId="14" fillId="0" borderId="0" xfId="6" applyNumberFormat="1" applyFont="1" applyBorder="1" applyAlignment="1">
      <alignment horizontal="right"/>
    </xf>
    <xf numFmtId="201" fontId="14" fillId="0" borderId="0" xfId="6" applyNumberFormat="1" applyFont="1" applyBorder="1" applyAlignment="1">
      <alignment horizontal="right"/>
    </xf>
    <xf numFmtId="206" fontId="12" fillId="0" borderId="0" xfId="6" applyNumberFormat="1" applyFont="1"/>
    <xf numFmtId="199" fontId="28" fillId="0" borderId="0" xfId="6" applyNumberFormat="1" applyFont="1" applyBorder="1" applyAlignment="1">
      <alignment horizontal="right"/>
    </xf>
    <xf numFmtId="202" fontId="28" fillId="0" borderId="0" xfId="6" applyNumberFormat="1" applyFont="1" applyBorder="1" applyAlignment="1">
      <alignment horizontal="right"/>
    </xf>
    <xf numFmtId="204" fontId="28" fillId="0" borderId="0" xfId="6" applyNumberFormat="1" applyFont="1" applyBorder="1" applyAlignment="1">
      <alignment horizontal="right"/>
    </xf>
    <xf numFmtId="205" fontId="28" fillId="0" borderId="0" xfId="6" applyNumberFormat="1" applyFont="1" applyBorder="1" applyAlignment="1">
      <alignment horizontal="right"/>
    </xf>
    <xf numFmtId="201" fontId="12" fillId="0" borderId="0" xfId="6" applyNumberFormat="1" applyFont="1"/>
    <xf numFmtId="199" fontId="12" fillId="0" borderId="0" xfId="6" applyNumberFormat="1" applyFont="1"/>
    <xf numFmtId="0" fontId="13" fillId="0" borderId="5" xfId="6" applyFont="1" applyBorder="1"/>
    <xf numFmtId="3" fontId="13" fillId="0" borderId="5" xfId="6" applyNumberFormat="1" applyFont="1" applyBorder="1" applyAlignment="1">
      <alignment horizontal="right"/>
    </xf>
    <xf numFmtId="10" fontId="13" fillId="0" borderId="5" xfId="6" applyNumberFormat="1" applyFont="1" applyBorder="1"/>
    <xf numFmtId="199" fontId="13" fillId="0" borderId="5" xfId="6" applyNumberFormat="1" applyFont="1" applyBorder="1" applyAlignment="1">
      <alignment horizontal="right"/>
    </xf>
    <xf numFmtId="202" fontId="13" fillId="0" borderId="5" xfId="6" applyNumberFormat="1" applyFont="1" applyBorder="1" applyAlignment="1">
      <alignment horizontal="right"/>
    </xf>
    <xf numFmtId="204" fontId="13" fillId="0" borderId="5" xfId="6" applyNumberFormat="1" applyFont="1" applyBorder="1" applyAlignment="1">
      <alignment horizontal="right"/>
    </xf>
    <xf numFmtId="3" fontId="13" fillId="0" borderId="5" xfId="6" applyNumberFormat="1" applyFont="1" applyBorder="1"/>
    <xf numFmtId="0" fontId="13" fillId="0" borderId="5" xfId="6" applyFont="1" applyBorder="1" applyAlignment="1">
      <alignment horizontal="right"/>
    </xf>
    <xf numFmtId="199" fontId="13" fillId="0" borderId="5" xfId="6" applyNumberFormat="1" applyFont="1" applyBorder="1"/>
    <xf numFmtId="212" fontId="13" fillId="0" borderId="5" xfId="6" applyNumberFormat="1" applyFont="1" applyBorder="1"/>
    <xf numFmtId="0" fontId="13" fillId="0" borderId="0" xfId="6" applyFont="1" applyBorder="1"/>
    <xf numFmtId="10" fontId="13" fillId="0" borderId="0" xfId="6" applyNumberFormat="1" applyFont="1" applyBorder="1"/>
    <xf numFmtId="3" fontId="13" fillId="0" borderId="0" xfId="6" applyNumberFormat="1" applyFont="1" applyBorder="1"/>
    <xf numFmtId="0" fontId="13" fillId="0" borderId="0" xfId="6" applyFont="1" applyBorder="1" applyAlignment="1">
      <alignment horizontal="right"/>
    </xf>
    <xf numFmtId="49" fontId="14" fillId="0" borderId="0" xfId="6" applyNumberFormat="1" applyFont="1"/>
    <xf numFmtId="0" fontId="30" fillId="0" borderId="0" xfId="6" applyFont="1"/>
    <xf numFmtId="49" fontId="13" fillId="0" borderId="0" xfId="6" applyNumberFormat="1" applyFont="1" applyAlignment="1"/>
    <xf numFmtId="49" fontId="13" fillId="0" borderId="0" xfId="6" applyNumberFormat="1" applyFont="1" applyFill="1" applyAlignment="1"/>
    <xf numFmtId="213" fontId="13" fillId="0" borderId="0" xfId="6" applyNumberFormat="1" applyFont="1" applyAlignment="1"/>
    <xf numFmtId="10" fontId="3" fillId="0" borderId="0" xfId="6" applyNumberFormat="1" applyFont="1" applyFill="1"/>
    <xf numFmtId="10" fontId="31" fillId="0" borderId="0" xfId="6" applyNumberFormat="1" applyFill="1" applyBorder="1"/>
    <xf numFmtId="10" fontId="13" fillId="0" borderId="0" xfId="6" applyNumberFormat="1" applyFont="1" applyFill="1" applyBorder="1"/>
    <xf numFmtId="0" fontId="13" fillId="0" borderId="0" xfId="6" applyFont="1" applyFill="1" applyAlignment="1">
      <alignment horizontal="center" vertical="center"/>
    </xf>
    <xf numFmtId="0" fontId="12" fillId="0" borderId="0" xfId="6" applyFont="1" applyFill="1"/>
    <xf numFmtId="3" fontId="13" fillId="0" borderId="0" xfId="6" applyNumberFormat="1" applyFont="1" applyFill="1"/>
    <xf numFmtId="0" fontId="13" fillId="0" borderId="0" xfId="6" applyFont="1" applyFill="1" applyAlignment="1">
      <alignment vertical="center"/>
    </xf>
    <xf numFmtId="0" fontId="13" fillId="0" borderId="0" xfId="6" applyFont="1" applyFill="1" applyBorder="1" applyAlignment="1">
      <alignment horizontal="center" vertical="center"/>
    </xf>
    <xf numFmtId="0" fontId="31" fillId="0" borderId="0" xfId="6" applyFill="1" applyAlignment="1">
      <alignment horizontal="center" vertical="center"/>
    </xf>
    <xf numFmtId="0" fontId="3" fillId="0" borderId="0" xfId="0" applyFont="1"/>
    <xf numFmtId="0" fontId="40" fillId="0" borderId="0" xfId="6" applyFont="1"/>
    <xf numFmtId="10" fontId="40" fillId="0" borderId="0" xfId="6" applyNumberFormat="1" applyFont="1"/>
    <xf numFmtId="0" fontId="31" fillId="0" borderId="1" xfId="6" applyBorder="1"/>
    <xf numFmtId="10" fontId="31" fillId="0" borderId="1" xfId="6" applyNumberFormat="1" applyBorder="1"/>
    <xf numFmtId="0" fontId="39" fillId="0" borderId="0" xfId="6" applyFont="1"/>
    <xf numFmtId="0" fontId="32" fillId="0" borderId="0" xfId="6" applyFont="1"/>
    <xf numFmtId="0" fontId="39" fillId="0" borderId="0" xfId="6" applyFont="1" applyAlignment="1">
      <alignment horizontal="centerContinuous"/>
    </xf>
    <xf numFmtId="0" fontId="39" fillId="0" borderId="5" xfId="6" applyFont="1" applyBorder="1" applyAlignment="1">
      <alignment horizontal="centerContinuous"/>
    </xf>
    <xf numFmtId="0" fontId="39" fillId="0" borderId="29" xfId="6" applyFont="1" applyBorder="1" applyAlignment="1">
      <alignment horizontal="centerContinuous"/>
    </xf>
    <xf numFmtId="0" fontId="31" fillId="0" borderId="29" xfId="6" applyBorder="1" applyAlignment="1">
      <alignment horizontal="centerContinuous" vertical="center"/>
    </xf>
    <xf numFmtId="0" fontId="31" fillId="0" borderId="36" xfId="6" applyBorder="1" applyAlignment="1">
      <alignment horizontal="centerContinuous" vertical="center"/>
    </xf>
    <xf numFmtId="0" fontId="39" fillId="0" borderId="8" xfId="6" applyFont="1" applyBorder="1" applyAlignment="1">
      <alignment horizontal="centerContinuous" vertical="center" wrapText="1"/>
    </xf>
    <xf numFmtId="0" fontId="31" fillId="0" borderId="9" xfId="6" applyBorder="1" applyAlignment="1">
      <alignment horizontal="centerContinuous" vertical="center"/>
    </xf>
    <xf numFmtId="0" fontId="39" fillId="0" borderId="29" xfId="6" applyFont="1" applyBorder="1" applyAlignment="1">
      <alignment horizontal="center" vertical="center"/>
    </xf>
    <xf numFmtId="0" fontId="39" fillId="0" borderId="30" xfId="6" applyFont="1" applyBorder="1" applyAlignment="1">
      <alignment horizontal="center" vertical="center"/>
    </xf>
    <xf numFmtId="0" fontId="31" fillId="0" borderId="0" xfId="6"/>
    <xf numFmtId="0" fontId="40" fillId="0" borderId="0" xfId="6" applyFont="1"/>
    <xf numFmtId="10" fontId="40" fillId="0" borderId="0" xfId="6" applyNumberFormat="1" applyFont="1"/>
    <xf numFmtId="0" fontId="31" fillId="0" borderId="1" xfId="6" applyBorder="1"/>
    <xf numFmtId="10" fontId="31" fillId="0" borderId="1" xfId="6" applyNumberFormat="1" applyBorder="1"/>
    <xf numFmtId="0" fontId="39" fillId="0" borderId="0" xfId="6" applyFont="1"/>
    <xf numFmtId="0" fontId="39" fillId="0" borderId="0" xfId="6" applyFont="1" applyAlignment="1">
      <alignment horizontal="center"/>
    </xf>
    <xf numFmtId="49" fontId="39" fillId="0" borderId="0" xfId="6" applyNumberFormat="1" applyFont="1" applyAlignment="1">
      <alignment horizontal="center"/>
    </xf>
    <xf numFmtId="0" fontId="39" fillId="0" borderId="0" xfId="6" applyFont="1" applyBorder="1"/>
    <xf numFmtId="10" fontId="39" fillId="0" borderId="0" xfId="6" applyNumberFormat="1" applyFont="1" applyBorder="1"/>
    <xf numFmtId="0" fontId="32" fillId="0" borderId="0" xfId="6" applyFont="1"/>
    <xf numFmtId="0" fontId="39" fillId="0" borderId="0" xfId="6" applyFont="1" applyAlignment="1">
      <alignment horizontal="right"/>
    </xf>
    <xf numFmtId="0" fontId="39" fillId="0" borderId="0" xfId="6" applyFont="1" applyAlignment="1">
      <alignment horizontal="center" vertical="center"/>
    </xf>
    <xf numFmtId="3" fontId="39" fillId="0" borderId="0" xfId="6" applyNumberFormat="1" applyFont="1"/>
    <xf numFmtId="0" fontId="31" fillId="0" borderId="0" xfId="6" applyAlignment="1">
      <alignment horizontal="center" vertical="center"/>
    </xf>
    <xf numFmtId="0" fontId="39" fillId="0" borderId="8" xfId="6" applyFont="1" applyBorder="1" applyAlignment="1">
      <alignment horizontal="centerContinuous" vertical="center"/>
    </xf>
    <xf numFmtId="0" fontId="31" fillId="0" borderId="9" xfId="6" applyBorder="1" applyAlignment="1">
      <alignment horizontal="centerContinuous" vertical="center"/>
    </xf>
    <xf numFmtId="0" fontId="39" fillId="0" borderId="39" xfId="6" applyFont="1" applyBorder="1" applyAlignment="1">
      <alignment horizontal="center" vertical="center"/>
    </xf>
    <xf numFmtId="0" fontId="31" fillId="0" borderId="36" xfId="6" applyBorder="1" applyAlignment="1">
      <alignment horizontal="center" vertical="center"/>
    </xf>
    <xf numFmtId="0" fontId="31" fillId="0" borderId="0" xfId="6"/>
    <xf numFmtId="0" fontId="40" fillId="0" borderId="0" xfId="6" applyFont="1"/>
    <xf numFmtId="10" fontId="40" fillId="0" borderId="0" xfId="6" applyNumberFormat="1" applyFont="1"/>
    <xf numFmtId="0" fontId="31" fillId="0" borderId="1" xfId="6" applyBorder="1"/>
    <xf numFmtId="10" fontId="31" fillId="0" borderId="1" xfId="6" applyNumberFormat="1" applyBorder="1"/>
    <xf numFmtId="218" fontId="39" fillId="0" borderId="0" xfId="6" applyNumberFormat="1" applyFont="1"/>
    <xf numFmtId="0" fontId="32" fillId="0" borderId="0" xfId="6" applyFont="1"/>
    <xf numFmtId="49" fontId="39" fillId="0" borderId="0" xfId="6" applyNumberFormat="1" applyFont="1" applyBorder="1" applyAlignment="1">
      <alignment horizontal="center"/>
    </xf>
    <xf numFmtId="0" fontId="39" fillId="0" borderId="41" xfId="6" applyFont="1" applyBorder="1" applyAlignment="1">
      <alignment horizontal="centerContinuous" vertical="center"/>
    </xf>
    <xf numFmtId="0" fontId="39" fillId="0" borderId="38" xfId="6" applyFont="1" applyBorder="1" applyAlignment="1">
      <alignment horizontal="center" vertical="center"/>
    </xf>
    <xf numFmtId="0" fontId="39" fillId="0" borderId="33" xfId="6" applyFont="1" applyBorder="1" applyAlignment="1">
      <alignment horizontal="center" vertical="center"/>
    </xf>
    <xf numFmtId="0" fontId="31" fillId="0" borderId="0" xfId="6"/>
    <xf numFmtId="0" fontId="40" fillId="0" borderId="0" xfId="6" applyFont="1"/>
    <xf numFmtId="0" fontId="39" fillId="0" borderId="0" xfId="6" applyFont="1"/>
    <xf numFmtId="0" fontId="41" fillId="0" borderId="0" xfId="6" applyFont="1"/>
    <xf numFmtId="10" fontId="41" fillId="0" borderId="0" xfId="6" applyNumberFormat="1" applyFont="1"/>
    <xf numFmtId="0" fontId="39" fillId="0" borderId="1" xfId="6" applyFont="1" applyBorder="1"/>
    <xf numFmtId="10" fontId="39" fillId="0" borderId="1" xfId="6" applyNumberFormat="1" applyFont="1" applyBorder="1"/>
    <xf numFmtId="49" fontId="39" fillId="0" borderId="0" xfId="6" applyNumberFormat="1" applyFont="1"/>
    <xf numFmtId="0" fontId="39" fillId="0" borderId="5" xfId="6" applyFont="1" applyBorder="1" applyAlignment="1">
      <alignment horizontal="center" vertical="center"/>
    </xf>
    <xf numFmtId="0" fontId="39" fillId="0" borderId="6" xfId="6" applyFont="1" applyBorder="1" applyAlignment="1">
      <alignment horizontal="centerContinuous" vertical="center"/>
    </xf>
    <xf numFmtId="0" fontId="39" fillId="0" borderId="28" xfId="6" applyFont="1" applyBorder="1" applyAlignment="1">
      <alignment horizontal="centerContinuous" vertical="center"/>
    </xf>
    <xf numFmtId="0" fontId="39" fillId="0" borderId="35" xfId="6" applyFont="1" applyBorder="1" applyAlignment="1">
      <alignment horizontal="center" vertical="center"/>
    </xf>
    <xf numFmtId="0" fontId="39" fillId="0" borderId="34" xfId="6" applyFont="1" applyBorder="1" applyAlignment="1">
      <alignment horizontal="center" vertical="center"/>
    </xf>
    <xf numFmtId="0" fontId="31" fillId="0" borderId="0" xfId="6"/>
    <xf numFmtId="0" fontId="40" fillId="0" borderId="0" xfId="6" applyFont="1"/>
    <xf numFmtId="10" fontId="40" fillId="0" borderId="0" xfId="6" applyNumberFormat="1" applyFont="1"/>
    <xf numFmtId="0" fontId="32" fillId="0" borderId="0" xfId="6" applyFont="1"/>
    <xf numFmtId="0" fontId="31" fillId="0" borderId="1" xfId="6" applyFont="1" applyBorder="1"/>
    <xf numFmtId="10" fontId="31" fillId="0" borderId="1" xfId="6" applyNumberFormat="1" applyFont="1" applyBorder="1"/>
    <xf numFmtId="0" fontId="39" fillId="0" borderId="40" xfId="6" applyFont="1" applyBorder="1" applyAlignment="1">
      <alignment horizontal="centerContinuous" vertical="center"/>
    </xf>
    <xf numFmtId="0" fontId="39" fillId="0" borderId="0" xfId="6" applyFont="1" applyBorder="1" applyAlignment="1">
      <alignment horizontal="centerContinuous" vertical="center"/>
    </xf>
    <xf numFmtId="0" fontId="39" fillId="0" borderId="29" xfId="6" applyFont="1" applyBorder="1" applyAlignment="1">
      <alignment horizontal="centerContinuous" vertical="center"/>
    </xf>
    <xf numFmtId="0" fontId="39" fillId="0" borderId="36" xfId="6" applyFont="1" applyBorder="1" applyAlignment="1">
      <alignment horizontal="center" vertical="center"/>
    </xf>
    <xf numFmtId="0" fontId="39" fillId="0" borderId="37" xfId="6" applyFont="1" applyBorder="1" applyAlignment="1">
      <alignment horizontal="center" vertical="center"/>
    </xf>
    <xf numFmtId="0" fontId="45" fillId="0" borderId="0" xfId="6" applyFont="1"/>
    <xf numFmtId="0" fontId="39" fillId="0" borderId="38" xfId="6" applyFont="1" applyBorder="1" applyAlignment="1">
      <alignment horizontal="centerContinuous" vertical="center"/>
    </xf>
    <xf numFmtId="0" fontId="39" fillId="0" borderId="5" xfId="6" applyFont="1" applyBorder="1" applyAlignment="1">
      <alignment horizontal="centerContinuous" vertical="center"/>
    </xf>
    <xf numFmtId="0" fontId="39" fillId="0" borderId="30" xfId="6" applyFont="1" applyBorder="1" applyAlignment="1">
      <alignment horizontal="centerContinuous" vertical="center"/>
    </xf>
    <xf numFmtId="10" fontId="3" fillId="0" borderId="0" xfId="0" applyNumberFormat="1" applyFont="1"/>
    <xf numFmtId="0" fontId="23" fillId="0" borderId="0" xfId="0" applyFont="1"/>
    <xf numFmtId="0" fontId="0" fillId="0" borderId="1" xfId="0" applyBorder="1"/>
    <xf numFmtId="10" fontId="0" fillId="0" borderId="1" xfId="0" applyNumberFormat="1" applyBorder="1"/>
    <xf numFmtId="0" fontId="0" fillId="0" borderId="0" xfId="0" applyBorder="1"/>
    <xf numFmtId="10" fontId="0" fillId="0" borderId="0" xfId="0" applyNumberFormat="1" applyBorder="1"/>
    <xf numFmtId="0" fontId="13" fillId="0" borderId="0" xfId="0" applyFont="1"/>
    <xf numFmtId="0" fontId="13" fillId="0" borderId="25" xfId="0" applyFont="1" applyBorder="1"/>
    <xf numFmtId="10" fontId="13" fillId="0" borderId="25" xfId="0" applyNumberFormat="1" applyFont="1" applyBorder="1"/>
    <xf numFmtId="0" fontId="13" fillId="0" borderId="0" xfId="0" applyFont="1" applyBorder="1"/>
    <xf numFmtId="10" fontId="13" fillId="0" borderId="0" xfId="0" applyNumberFormat="1" applyFont="1" applyBorder="1"/>
    <xf numFmtId="0" fontId="13" fillId="0" borderId="0" xfId="0" applyFont="1" applyAlignment="1">
      <alignment horizontal="center"/>
    </xf>
    <xf numFmtId="10" fontId="13" fillId="0" borderId="0" xfId="0" applyNumberFormat="1" applyFont="1"/>
    <xf numFmtId="10" fontId="13" fillId="0" borderId="0" xfId="0" applyNumberFormat="1" applyFont="1" applyAlignment="1">
      <alignment horizontal="center"/>
    </xf>
    <xf numFmtId="0" fontId="13" fillId="0" borderId="0" xfId="0" applyFont="1" applyBorder="1" applyAlignment="1">
      <alignment horizontal="center"/>
    </xf>
    <xf numFmtId="49" fontId="13" fillId="0" borderId="25" xfId="0" applyNumberFormat="1" applyFont="1" applyBorder="1" applyAlignment="1">
      <alignment horizontal="center"/>
    </xf>
    <xf numFmtId="10" fontId="13" fillId="0" borderId="25" xfId="0" applyNumberFormat="1" applyFont="1" applyBorder="1" applyAlignment="1">
      <alignment horizontal="center"/>
    </xf>
    <xf numFmtId="49" fontId="13" fillId="0" borderId="0" xfId="0" applyNumberFormat="1" applyFont="1" applyAlignment="1">
      <alignment horizontal="center"/>
    </xf>
    <xf numFmtId="191" fontId="13" fillId="0" borderId="0" xfId="0" applyNumberFormat="1" applyFont="1" applyAlignment="1">
      <alignment horizontal="center"/>
    </xf>
    <xf numFmtId="0" fontId="13" fillId="0" borderId="25" xfId="0" applyFont="1" applyBorder="1" applyAlignment="1">
      <alignment horizontal="center"/>
    </xf>
    <xf numFmtId="0" fontId="12" fillId="0" borderId="0" xfId="0" applyFont="1"/>
    <xf numFmtId="218" fontId="12" fillId="0" borderId="0" xfId="0" applyNumberFormat="1" applyFont="1"/>
    <xf numFmtId="221" fontId="12" fillId="0" borderId="0" xfId="0" applyNumberFormat="1" applyFont="1"/>
    <xf numFmtId="218" fontId="12" fillId="0" borderId="0" xfId="0" applyNumberFormat="1" applyFont="1" applyAlignment="1">
      <alignment horizontal="right"/>
    </xf>
    <xf numFmtId="49" fontId="12" fillId="0" borderId="0" xfId="0" applyNumberFormat="1" applyFont="1"/>
    <xf numFmtId="218" fontId="13" fillId="0" borderId="0" xfId="0" applyNumberFormat="1" applyFont="1"/>
    <xf numFmtId="221" fontId="13" fillId="0" borderId="0" xfId="0" applyNumberFormat="1" applyFont="1"/>
    <xf numFmtId="223" fontId="13" fillId="0" borderId="0" xfId="0" applyNumberFormat="1" applyFont="1"/>
    <xf numFmtId="207" fontId="13" fillId="0" borderId="0" xfId="0" applyNumberFormat="1" applyFont="1"/>
    <xf numFmtId="208" fontId="13" fillId="0" borderId="0" xfId="0" applyNumberFormat="1" applyFont="1"/>
    <xf numFmtId="209" fontId="13" fillId="0" borderId="0" xfId="0" applyNumberFormat="1" applyFont="1"/>
    <xf numFmtId="211" fontId="13" fillId="0" borderId="0" xfId="0" applyNumberFormat="1" applyFont="1"/>
    <xf numFmtId="218" fontId="13" fillId="0" borderId="0" xfId="0" applyNumberFormat="1" applyFont="1" applyAlignment="1">
      <alignment horizontal="right"/>
    </xf>
    <xf numFmtId="221" fontId="13" fillId="0" borderId="0" xfId="0" applyNumberFormat="1" applyFont="1" applyAlignment="1">
      <alignment horizontal="right"/>
    </xf>
    <xf numFmtId="0" fontId="13" fillId="0" borderId="5" xfId="0" applyFont="1" applyBorder="1"/>
    <xf numFmtId="10" fontId="13" fillId="0" borderId="5" xfId="0" applyNumberFormat="1" applyFont="1" applyBorder="1"/>
    <xf numFmtId="0" fontId="0" fillId="0" borderId="25" xfId="0" applyBorder="1"/>
    <xf numFmtId="218" fontId="0" fillId="0" borderId="25" xfId="0" applyNumberFormat="1" applyBorder="1"/>
    <xf numFmtId="218" fontId="0" fillId="0" borderId="0" xfId="0" applyNumberFormat="1"/>
    <xf numFmtId="0" fontId="0" fillId="0" borderId="5" xfId="0" applyBorder="1"/>
    <xf numFmtId="165" fontId="7" fillId="0" borderId="4" xfId="3" applyNumberFormat="1" applyFont="1" applyFill="1" applyBorder="1" applyAlignment="1" applyProtection="1">
      <alignment horizontal="center" vertical="center" wrapText="1"/>
      <protection locked="0"/>
    </xf>
    <xf numFmtId="0" fontId="31" fillId="0" borderId="0" xfId="6" applyFont="1" applyBorder="1" applyAlignment="1">
      <alignment vertical="center"/>
    </xf>
    <xf numFmtId="0" fontId="31" fillId="0" borderId="31" xfId="6" applyFont="1" applyBorder="1" applyAlignment="1">
      <alignment vertical="center"/>
    </xf>
    <xf numFmtId="10" fontId="31" fillId="0" borderId="0" xfId="6" applyNumberFormat="1" applyFont="1" applyBorder="1" applyAlignment="1">
      <alignment vertical="center"/>
    </xf>
    <xf numFmtId="0" fontId="39" fillId="0" borderId="0" xfId="6" applyFont="1" applyAlignment="1">
      <alignment vertical="center"/>
    </xf>
    <xf numFmtId="0" fontId="39" fillId="0" borderId="32" xfId="6" applyFont="1" applyBorder="1" applyAlignment="1">
      <alignment vertical="center"/>
    </xf>
    <xf numFmtId="0" fontId="39" fillId="0" borderId="32" xfId="6" applyFont="1" applyBorder="1" applyAlignment="1">
      <alignment horizontal="center" vertical="center"/>
    </xf>
    <xf numFmtId="10" fontId="39" fillId="0" borderId="29" xfId="6" applyNumberFormat="1" applyFont="1" applyBorder="1" applyAlignment="1">
      <alignment vertical="center"/>
    </xf>
    <xf numFmtId="0" fontId="39" fillId="0" borderId="29" xfId="6" applyFont="1" applyBorder="1" applyAlignment="1">
      <alignment vertical="center"/>
    </xf>
    <xf numFmtId="10" fontId="39" fillId="0" borderId="29" xfId="6" applyNumberFormat="1" applyFont="1" applyBorder="1" applyAlignment="1">
      <alignment horizontal="center" vertical="center"/>
    </xf>
    <xf numFmtId="49" fontId="39" fillId="0" borderId="33" xfId="6" applyNumberFormat="1" applyFont="1" applyBorder="1" applyAlignment="1">
      <alignment horizontal="center" vertical="center"/>
    </xf>
    <xf numFmtId="10" fontId="39" fillId="0" borderId="30" xfId="6" applyNumberFormat="1" applyFont="1" applyBorder="1" applyAlignment="1">
      <alignment horizontal="center" vertical="center"/>
    </xf>
    <xf numFmtId="49" fontId="39" fillId="0" borderId="30" xfId="6" applyNumberFormat="1" applyFont="1" applyBorder="1" applyAlignment="1">
      <alignment horizontal="center" vertical="center"/>
    </xf>
    <xf numFmtId="49" fontId="39" fillId="0" borderId="5" xfId="6" applyNumberFormat="1" applyFont="1" applyBorder="1" applyAlignment="1">
      <alignment horizontal="center" vertical="center"/>
    </xf>
    <xf numFmtId="0" fontId="31" fillId="0" borderId="33" xfId="6" applyFont="1" applyBorder="1" applyAlignment="1">
      <alignment vertical="center"/>
    </xf>
    <xf numFmtId="0" fontId="31" fillId="0" borderId="30" xfId="6" applyFont="1" applyBorder="1" applyAlignment="1">
      <alignment vertical="center"/>
    </xf>
    <xf numFmtId="191" fontId="39" fillId="0" borderId="33" xfId="6" applyNumberFormat="1" applyFont="1" applyBorder="1" applyAlignment="1">
      <alignment horizontal="center" vertical="center"/>
    </xf>
    <xf numFmtId="191" fontId="39" fillId="0" borderId="30" xfId="6" applyNumberFormat="1" applyFont="1" applyBorder="1" applyAlignment="1">
      <alignment horizontal="center" vertical="center"/>
    </xf>
    <xf numFmtId="191" fontId="39" fillId="0" borderId="5" xfId="6" applyNumberFormat="1" applyFont="1" applyBorder="1" applyAlignment="1">
      <alignment horizontal="center" vertical="center"/>
    </xf>
    <xf numFmtId="49" fontId="39" fillId="0" borderId="32" xfId="6" applyNumberFormat="1" applyFont="1" applyBorder="1" applyAlignment="1">
      <alignment horizontal="center" vertical="center"/>
    </xf>
    <xf numFmtId="49" fontId="39" fillId="0" borderId="29" xfId="6" applyNumberFormat="1" applyFont="1" applyBorder="1" applyAlignment="1">
      <alignment horizontal="center" vertical="center"/>
    </xf>
    <xf numFmtId="49" fontId="39" fillId="0" borderId="0" xfId="6" applyNumberFormat="1" applyFont="1" applyAlignment="1">
      <alignment horizontal="center" vertical="center"/>
    </xf>
    <xf numFmtId="0" fontId="31" fillId="0" borderId="32" xfId="6" applyFont="1" applyBorder="1" applyAlignment="1">
      <alignment vertical="center"/>
    </xf>
    <xf numFmtId="0" fontId="31" fillId="0" borderId="29" xfId="6" applyFont="1" applyBorder="1" applyAlignment="1">
      <alignment vertical="center"/>
    </xf>
    <xf numFmtId="0" fontId="41" fillId="0" borderId="5" xfId="6" applyFont="1" applyBorder="1" applyAlignment="1">
      <alignment vertical="center"/>
    </xf>
    <xf numFmtId="218" fontId="41" fillId="0" borderId="33" xfId="6" applyNumberFormat="1" applyFont="1" applyBorder="1" applyAlignment="1">
      <alignment vertical="center"/>
    </xf>
    <xf numFmtId="221" fontId="41" fillId="0" borderId="30" xfId="6" applyNumberFormat="1" applyFont="1" applyBorder="1" applyAlignment="1">
      <alignment vertical="center"/>
    </xf>
    <xf numFmtId="218" fontId="41" fillId="0" borderId="30" xfId="6" applyNumberFormat="1" applyFont="1" applyBorder="1" applyAlignment="1">
      <alignment vertical="center"/>
    </xf>
    <xf numFmtId="218" fontId="41" fillId="0" borderId="5" xfId="6" applyNumberFormat="1" applyFont="1" applyBorder="1" applyAlignment="1">
      <alignment vertical="center"/>
    </xf>
    <xf numFmtId="218" fontId="41" fillId="0" borderId="33" xfId="6" applyNumberFormat="1" applyFont="1" applyBorder="1" applyAlignment="1">
      <alignment horizontal="right" vertical="center"/>
    </xf>
    <xf numFmtId="218" fontId="41" fillId="0" borderId="30" xfId="6" applyNumberFormat="1" applyFont="1" applyBorder="1" applyAlignment="1">
      <alignment horizontal="right" vertical="center"/>
    </xf>
    <xf numFmtId="218" fontId="31" fillId="0" borderId="32" xfId="6" applyNumberFormat="1" applyFont="1" applyBorder="1" applyAlignment="1">
      <alignment vertical="center"/>
    </xf>
    <xf numFmtId="218" fontId="31" fillId="0" borderId="29" xfId="6" applyNumberFormat="1" applyFont="1" applyBorder="1" applyAlignment="1">
      <alignment vertical="center"/>
    </xf>
    <xf numFmtId="49" fontId="41" fillId="0" borderId="0" xfId="6" applyNumberFormat="1" applyFont="1" applyAlignment="1">
      <alignment vertical="center"/>
    </xf>
    <xf numFmtId="218" fontId="39" fillId="0" borderId="32" xfId="6" applyNumberFormat="1" applyFont="1" applyBorder="1" applyAlignment="1">
      <alignment vertical="center"/>
    </xf>
    <xf numFmtId="221" fontId="39" fillId="0" borderId="29" xfId="6" applyNumberFormat="1" applyFont="1" applyBorder="1" applyAlignment="1">
      <alignment vertical="center"/>
    </xf>
    <xf numFmtId="218" fontId="39" fillId="0" borderId="29" xfId="6" applyNumberFormat="1" applyFont="1" applyBorder="1" applyAlignment="1">
      <alignment vertical="center"/>
    </xf>
    <xf numFmtId="218" fontId="39" fillId="0" borderId="0" xfId="6" applyNumberFormat="1" applyFont="1" applyAlignment="1">
      <alignment vertical="center"/>
    </xf>
    <xf numFmtId="223" fontId="39" fillId="0" borderId="0" xfId="6" applyNumberFormat="1" applyFont="1" applyAlignment="1">
      <alignment vertical="center"/>
    </xf>
    <xf numFmtId="207" fontId="39" fillId="0" borderId="0" xfId="6" applyNumberFormat="1" applyFont="1" applyAlignment="1">
      <alignment vertical="center"/>
    </xf>
    <xf numFmtId="208" fontId="39" fillId="0" borderId="0" xfId="6" applyNumberFormat="1" applyFont="1" applyAlignment="1">
      <alignment vertical="center"/>
    </xf>
    <xf numFmtId="209" fontId="39" fillId="0" borderId="0" xfId="6" applyNumberFormat="1" applyFont="1" applyAlignment="1">
      <alignment vertical="center"/>
    </xf>
    <xf numFmtId="211" fontId="39" fillId="0" borderId="0" xfId="6" applyNumberFormat="1" applyFont="1" applyAlignment="1">
      <alignment vertical="center"/>
    </xf>
    <xf numFmtId="218" fontId="39" fillId="0" borderId="32" xfId="6" applyNumberFormat="1" applyFont="1" applyBorder="1" applyAlignment="1">
      <alignment horizontal="right" vertical="center"/>
    </xf>
    <xf numFmtId="211" fontId="39" fillId="0" borderId="5" xfId="6" applyNumberFormat="1" applyFont="1" applyBorder="1" applyAlignment="1">
      <alignment vertical="center"/>
    </xf>
    <xf numFmtId="218" fontId="39" fillId="0" borderId="33" xfId="6" applyNumberFormat="1" applyFont="1" applyBorder="1" applyAlignment="1">
      <alignment vertical="center"/>
    </xf>
    <xf numFmtId="221" fontId="39" fillId="0" borderId="30" xfId="6" applyNumberFormat="1" applyFont="1" applyBorder="1" applyAlignment="1">
      <alignment vertical="center"/>
    </xf>
    <xf numFmtId="218" fontId="39" fillId="0" borderId="30" xfId="6" applyNumberFormat="1" applyFont="1" applyBorder="1" applyAlignment="1">
      <alignment vertical="center"/>
    </xf>
    <xf numFmtId="218" fontId="39" fillId="0" borderId="5" xfId="6" applyNumberFormat="1" applyFont="1" applyBorder="1" applyAlignment="1">
      <alignment vertical="center"/>
    </xf>
    <xf numFmtId="218" fontId="39" fillId="0" borderId="33" xfId="6" applyNumberFormat="1" applyFont="1" applyBorder="1" applyAlignment="1">
      <alignment horizontal="right" vertical="center"/>
    </xf>
    <xf numFmtId="218" fontId="31" fillId="0" borderId="29" xfId="6" applyNumberFormat="1" applyFont="1" applyBorder="1" applyAlignment="1">
      <alignment horizontal="right" vertical="center"/>
    </xf>
    <xf numFmtId="218" fontId="39" fillId="0" borderId="29" xfId="6" applyNumberFormat="1" applyFont="1" applyBorder="1" applyAlignment="1">
      <alignment horizontal="right" vertical="center"/>
    </xf>
    <xf numFmtId="0" fontId="39" fillId="0" borderId="29" xfId="6" applyFont="1" applyBorder="1" applyAlignment="1">
      <alignment horizontal="right" vertical="center"/>
    </xf>
    <xf numFmtId="208" fontId="39" fillId="0" borderId="5" xfId="6" applyNumberFormat="1" applyFont="1" applyBorder="1" applyAlignment="1">
      <alignment vertical="center"/>
    </xf>
    <xf numFmtId="218" fontId="39" fillId="0" borderId="30" xfId="6" applyNumberFormat="1" applyFont="1" applyBorder="1" applyAlignment="1">
      <alignment horizontal="right" vertical="center"/>
    </xf>
    <xf numFmtId="207" fontId="39" fillId="0" borderId="5" xfId="6" applyNumberFormat="1" applyFont="1" applyBorder="1" applyAlignment="1">
      <alignment vertical="center"/>
    </xf>
    <xf numFmtId="209" fontId="39" fillId="0" borderId="5" xfId="6" applyNumberFormat="1" applyFont="1" applyBorder="1" applyAlignment="1">
      <alignment vertical="center"/>
    </xf>
    <xf numFmtId="218" fontId="39" fillId="0" borderId="0" xfId="6" applyNumberFormat="1" applyFont="1" applyAlignment="1">
      <alignment horizontal="right" vertical="center"/>
    </xf>
    <xf numFmtId="223" fontId="39" fillId="0" borderId="5" xfId="6" applyNumberFormat="1" applyFont="1" applyBorder="1" applyAlignment="1">
      <alignment vertical="center"/>
    </xf>
    <xf numFmtId="221" fontId="39" fillId="0" borderId="30" xfId="6" applyNumberFormat="1" applyFont="1" applyBorder="1" applyAlignment="1">
      <alignment horizontal="right" vertical="center"/>
    </xf>
    <xf numFmtId="221" fontId="39" fillId="0" borderId="29" xfId="6" applyNumberFormat="1" applyFont="1" applyBorder="1" applyAlignment="1">
      <alignment horizontal="right" vertical="center"/>
    </xf>
    <xf numFmtId="0" fontId="32" fillId="0" borderId="0" xfId="6" applyFont="1" applyAlignment="1">
      <alignment vertical="center"/>
    </xf>
    <xf numFmtId="10" fontId="39" fillId="0" borderId="0" xfId="6" applyNumberFormat="1" applyFont="1" applyAlignment="1">
      <alignment vertical="center"/>
    </xf>
    <xf numFmtId="37" fontId="44" fillId="0" borderId="0" xfId="6" applyNumberFormat="1" applyFont="1" applyBorder="1" applyAlignment="1">
      <alignment vertical="center"/>
    </xf>
    <xf numFmtId="0" fontId="31" fillId="0" borderId="0" xfId="6" applyFont="1" applyAlignment="1">
      <alignment vertical="center"/>
    </xf>
    <xf numFmtId="0" fontId="45" fillId="0" borderId="0" xfId="6" applyFont="1" applyAlignment="1">
      <alignment vertical="center"/>
    </xf>
    <xf numFmtId="0" fontId="31" fillId="0" borderId="0" xfId="6" applyAlignment="1">
      <alignment vertical="center"/>
    </xf>
    <xf numFmtId="0" fontId="39" fillId="0" borderId="31" xfId="6" applyFont="1" applyBorder="1" applyAlignment="1">
      <alignment vertical="center"/>
    </xf>
    <xf numFmtId="0" fontId="39" fillId="0" borderId="36" xfId="6" applyFont="1" applyBorder="1" applyAlignment="1">
      <alignment vertical="center"/>
    </xf>
    <xf numFmtId="10" fontId="39" fillId="0" borderId="36" xfId="6" applyNumberFormat="1" applyFont="1" applyBorder="1" applyAlignment="1">
      <alignment vertical="center"/>
    </xf>
    <xf numFmtId="0" fontId="39" fillId="0" borderId="42" xfId="6" applyFont="1" applyBorder="1" applyAlignment="1">
      <alignment horizontal="centerContinuous" vertical="center"/>
    </xf>
    <xf numFmtId="0" fontId="39" fillId="0" borderId="35" xfId="6" applyFont="1" applyBorder="1" applyAlignment="1">
      <alignment horizontal="centerContinuous" vertical="center"/>
    </xf>
    <xf numFmtId="10" fontId="39" fillId="0" borderId="32" xfId="6" applyNumberFormat="1" applyFont="1" applyBorder="1" applyAlignment="1">
      <alignment horizontal="center" vertical="center"/>
    </xf>
    <xf numFmtId="0" fontId="39" fillId="0" borderId="34" xfId="6" applyFont="1" applyBorder="1" applyAlignment="1">
      <alignment horizontal="centerContinuous" vertical="center"/>
    </xf>
    <xf numFmtId="10" fontId="39" fillId="0" borderId="33" xfId="6" applyNumberFormat="1" applyFont="1" applyBorder="1" applyAlignment="1">
      <alignment horizontal="center" vertical="center"/>
    </xf>
    <xf numFmtId="191" fontId="39" fillId="0" borderId="38" xfId="6" applyNumberFormat="1" applyFont="1" applyBorder="1" applyAlignment="1">
      <alignment horizontal="center" vertical="center"/>
    </xf>
    <xf numFmtId="0" fontId="31" fillId="0" borderId="40" xfId="6" applyBorder="1" applyAlignment="1">
      <alignment vertical="center"/>
    </xf>
    <xf numFmtId="0" fontId="31" fillId="0" borderId="32" xfId="6" applyBorder="1" applyAlignment="1">
      <alignment vertical="center"/>
    </xf>
    <xf numFmtId="0" fontId="31" fillId="0" borderId="29" xfId="6" applyBorder="1" applyAlignment="1">
      <alignment vertical="center"/>
    </xf>
    <xf numFmtId="221" fontId="41" fillId="0" borderId="33" xfId="6" applyNumberFormat="1" applyFont="1" applyBorder="1" applyAlignment="1">
      <alignment vertical="center"/>
    </xf>
    <xf numFmtId="218" fontId="41" fillId="0" borderId="38" xfId="6" applyNumberFormat="1" applyFont="1" applyBorder="1" applyAlignment="1">
      <alignment vertical="center"/>
    </xf>
    <xf numFmtId="218" fontId="31" fillId="0" borderId="0" xfId="6" applyNumberFormat="1" applyAlignment="1">
      <alignment vertical="center"/>
    </xf>
    <xf numFmtId="218" fontId="31" fillId="0" borderId="40" xfId="6" applyNumberFormat="1" applyBorder="1" applyAlignment="1">
      <alignment vertical="center"/>
    </xf>
    <xf numFmtId="218" fontId="31" fillId="0" borderId="32" xfId="6" applyNumberFormat="1" applyBorder="1" applyAlignment="1">
      <alignment vertical="center"/>
    </xf>
    <xf numFmtId="218" fontId="31" fillId="0" borderId="29" xfId="6" applyNumberFormat="1" applyBorder="1" applyAlignment="1">
      <alignment vertical="center"/>
    </xf>
    <xf numFmtId="0" fontId="41" fillId="0" borderId="0" xfId="6" applyNumberFormat="1" applyFont="1" applyAlignment="1">
      <alignment vertical="center"/>
    </xf>
    <xf numFmtId="218" fontId="41" fillId="0" borderId="32" xfId="6" applyNumberFormat="1" applyFont="1" applyBorder="1" applyAlignment="1">
      <alignment vertical="center"/>
    </xf>
    <xf numFmtId="221" fontId="41" fillId="0" borderId="32" xfId="6" applyNumberFormat="1" applyFont="1" applyBorder="1" applyAlignment="1">
      <alignment vertical="center"/>
    </xf>
    <xf numFmtId="218" fontId="41" fillId="0" borderId="29" xfId="6" applyNumberFormat="1" applyFont="1" applyBorder="1" applyAlignment="1">
      <alignment vertical="center"/>
    </xf>
    <xf numFmtId="218" fontId="41" fillId="0" borderId="0" xfId="6" applyNumberFormat="1" applyFont="1" applyAlignment="1">
      <alignment vertical="center"/>
    </xf>
    <xf numFmtId="218" fontId="41" fillId="0" borderId="40" xfId="6" applyNumberFormat="1" applyFont="1" applyBorder="1" applyAlignment="1">
      <alignment vertical="center"/>
    </xf>
    <xf numFmtId="206" fontId="39" fillId="0" borderId="0" xfId="6" applyNumberFormat="1" applyFont="1" applyAlignment="1">
      <alignment vertical="center"/>
    </xf>
    <xf numFmtId="221" fontId="39" fillId="0" borderId="32" xfId="6" applyNumberFormat="1" applyFont="1" applyBorder="1" applyAlignment="1">
      <alignment vertical="center"/>
    </xf>
    <xf numFmtId="218" fontId="39" fillId="0" borderId="40" xfId="6" applyNumberFormat="1" applyFont="1" applyBorder="1" applyAlignment="1">
      <alignment vertical="center"/>
    </xf>
    <xf numFmtId="218" fontId="39" fillId="0" borderId="40" xfId="6" applyNumberFormat="1" applyFont="1" applyBorder="1" applyAlignment="1">
      <alignment horizontal="right" vertical="center"/>
    </xf>
    <xf numFmtId="221" fontId="39" fillId="0" borderId="33" xfId="6" applyNumberFormat="1" applyFont="1" applyBorder="1" applyAlignment="1">
      <alignment vertical="center"/>
    </xf>
    <xf numFmtId="218" fontId="39" fillId="0" borderId="38" xfId="6" applyNumberFormat="1" applyFont="1" applyBorder="1" applyAlignment="1">
      <alignment horizontal="right" vertical="center"/>
    </xf>
    <xf numFmtId="218" fontId="39" fillId="0" borderId="38" xfId="6" applyNumberFormat="1" applyFont="1" applyBorder="1" applyAlignment="1">
      <alignment vertical="center"/>
    </xf>
    <xf numFmtId="218" fontId="39" fillId="0" borderId="5" xfId="6" applyNumberFormat="1" applyFont="1" applyBorder="1" applyAlignment="1">
      <alignment horizontal="right" vertical="center"/>
    </xf>
    <xf numFmtId="221" fontId="39" fillId="0" borderId="33" xfId="6" applyNumberFormat="1" applyFont="1" applyBorder="1" applyAlignment="1">
      <alignment horizontal="right" vertical="center"/>
    </xf>
    <xf numFmtId="49" fontId="39" fillId="0" borderId="40" xfId="6" applyNumberFormat="1" applyFont="1" applyBorder="1" applyAlignment="1">
      <alignment horizontal="center" vertical="center"/>
    </xf>
    <xf numFmtId="218" fontId="39" fillId="0" borderId="29" xfId="6" applyNumberFormat="1" applyFont="1" applyBorder="1" applyAlignment="1">
      <alignment horizontal="center" vertical="center"/>
    </xf>
    <xf numFmtId="221" fontId="39" fillId="0" borderId="32" xfId="6" applyNumberFormat="1" applyFont="1" applyBorder="1" applyAlignment="1">
      <alignment horizontal="right" vertical="center"/>
    </xf>
    <xf numFmtId="49" fontId="45" fillId="0" borderId="0" xfId="6" applyNumberFormat="1" applyFont="1" applyAlignment="1">
      <alignment vertical="center"/>
    </xf>
    <xf numFmtId="49" fontId="44" fillId="0" borderId="0" xfId="6" applyNumberFormat="1" applyFont="1" applyAlignment="1">
      <alignment vertical="center"/>
    </xf>
    <xf numFmtId="0" fontId="39" fillId="0" borderId="28" xfId="6" applyFont="1" applyBorder="1" applyAlignment="1">
      <alignment vertical="center"/>
    </xf>
    <xf numFmtId="0" fontId="39" fillId="0" borderId="0" xfId="6" applyFont="1" applyBorder="1" applyAlignment="1">
      <alignment vertical="center"/>
    </xf>
    <xf numFmtId="10" fontId="39" fillId="0" borderId="0" xfId="6" applyNumberFormat="1" applyFont="1" applyBorder="1" applyAlignment="1">
      <alignment vertical="center"/>
    </xf>
    <xf numFmtId="0" fontId="39" fillId="0" borderId="41" xfId="6" applyFont="1" applyBorder="1" applyAlignment="1">
      <alignment vertical="center"/>
    </xf>
    <xf numFmtId="0" fontId="39" fillId="0" borderId="6" xfId="6" applyFont="1" applyBorder="1" applyAlignment="1">
      <alignment vertical="center"/>
    </xf>
    <xf numFmtId="0" fontId="39" fillId="0" borderId="2" xfId="6" applyFont="1" applyBorder="1" applyAlignment="1">
      <alignment horizontal="centerContinuous" vertical="center"/>
    </xf>
    <xf numFmtId="0" fontId="39" fillId="0" borderId="9" xfId="6" applyFont="1" applyBorder="1" applyAlignment="1">
      <alignment horizontal="centerContinuous" vertical="center"/>
    </xf>
    <xf numFmtId="0" fontId="39" fillId="0" borderId="24" xfId="6" applyFont="1" applyBorder="1" applyAlignment="1">
      <alignment horizontal="center" vertical="center"/>
    </xf>
    <xf numFmtId="49" fontId="39" fillId="0" borderId="0" xfId="6" applyNumberFormat="1" applyFont="1" applyBorder="1" applyAlignment="1">
      <alignment horizontal="center" vertical="center"/>
    </xf>
    <xf numFmtId="0" fontId="41" fillId="0" borderId="30" xfId="6" applyFont="1" applyBorder="1" applyAlignment="1">
      <alignment vertical="center"/>
    </xf>
    <xf numFmtId="218" fontId="41" fillId="0" borderId="5" xfId="6" applyNumberFormat="1" applyFont="1" applyBorder="1" applyAlignment="1">
      <alignment horizontal="right" vertical="center"/>
    </xf>
    <xf numFmtId="0" fontId="41" fillId="0" borderId="29" xfId="6" applyNumberFormat="1" applyFont="1" applyBorder="1" applyAlignment="1">
      <alignment vertical="center"/>
    </xf>
    <xf numFmtId="218" fontId="39" fillId="0" borderId="0" xfId="6" applyNumberFormat="1" applyFont="1" applyBorder="1" applyAlignment="1">
      <alignment vertical="center"/>
    </xf>
    <xf numFmtId="206" fontId="39" fillId="0" borderId="29" xfId="6" applyNumberFormat="1" applyFont="1" applyBorder="1" applyAlignment="1">
      <alignment vertical="center"/>
    </xf>
    <xf numFmtId="207" fontId="39" fillId="0" borderId="29" xfId="6" applyNumberFormat="1" applyFont="1" applyBorder="1" applyAlignment="1">
      <alignment vertical="center"/>
    </xf>
    <xf numFmtId="208" fontId="39" fillId="0" borderId="29" xfId="6" applyNumberFormat="1" applyFont="1" applyBorder="1" applyAlignment="1">
      <alignment vertical="center"/>
    </xf>
    <xf numFmtId="209" fontId="39" fillId="0" borderId="29" xfId="6" applyNumberFormat="1" applyFont="1" applyBorder="1" applyAlignment="1">
      <alignment vertical="center"/>
    </xf>
    <xf numFmtId="211" fontId="39" fillId="0" borderId="29" xfId="6" applyNumberFormat="1" applyFont="1" applyBorder="1" applyAlignment="1">
      <alignment vertical="center"/>
    </xf>
    <xf numFmtId="211" fontId="39" fillId="0" borderId="30" xfId="6" applyNumberFormat="1" applyFont="1" applyBorder="1" applyAlignment="1">
      <alignment vertical="center"/>
    </xf>
    <xf numFmtId="0" fontId="39" fillId="0" borderId="32" xfId="6" applyFont="1" applyBorder="1" applyAlignment="1">
      <alignment horizontal="right" vertical="center"/>
    </xf>
    <xf numFmtId="208" fontId="39" fillId="0" borderId="30" xfId="6" applyNumberFormat="1" applyFont="1" applyBorder="1" applyAlignment="1">
      <alignment vertical="center"/>
    </xf>
    <xf numFmtId="207" fontId="39" fillId="0" borderId="30" xfId="6" applyNumberFormat="1" applyFont="1" applyBorder="1" applyAlignment="1">
      <alignment vertical="center"/>
    </xf>
    <xf numFmtId="209" fontId="39" fillId="0" borderId="30" xfId="6" applyNumberFormat="1" applyFont="1" applyBorder="1" applyAlignment="1">
      <alignment vertical="center"/>
    </xf>
    <xf numFmtId="223" fontId="39" fillId="0" borderId="29" xfId="6" applyNumberFormat="1" applyFont="1" applyBorder="1" applyAlignment="1">
      <alignment vertical="center"/>
    </xf>
    <xf numFmtId="218" fontId="39" fillId="0" borderId="0" xfId="6" applyNumberFormat="1" applyFont="1" applyBorder="1" applyAlignment="1">
      <alignment horizontal="right" vertical="center"/>
    </xf>
    <xf numFmtId="223" fontId="39" fillId="0" borderId="30" xfId="6" applyNumberFormat="1" applyFont="1" applyBorder="1" applyAlignment="1">
      <alignment vertical="center"/>
    </xf>
    <xf numFmtId="49" fontId="41" fillId="0" borderId="29" xfId="6" applyNumberFormat="1" applyFont="1" applyBorder="1" applyAlignment="1">
      <alignment vertical="center"/>
    </xf>
    <xf numFmtId="49" fontId="45" fillId="0" borderId="0" xfId="6" applyNumberFormat="1" applyFont="1" applyBorder="1" applyAlignment="1">
      <alignment vertical="center"/>
    </xf>
    <xf numFmtId="49" fontId="39" fillId="0" borderId="0" xfId="6" applyNumberFormat="1" applyFont="1" applyBorder="1" applyAlignment="1">
      <alignment horizontal="right" vertical="center"/>
    </xf>
    <xf numFmtId="49" fontId="39" fillId="0" borderId="0" xfId="6" applyNumberFormat="1" applyFont="1" applyAlignment="1">
      <alignment vertical="center"/>
    </xf>
    <xf numFmtId="49" fontId="39" fillId="0" borderId="0" xfId="6" applyNumberFormat="1" applyFont="1" applyAlignment="1">
      <alignment horizontal="right" vertical="center"/>
    </xf>
    <xf numFmtId="0" fontId="39" fillId="0" borderId="0" xfId="6" applyFont="1" applyAlignment="1">
      <alignment horizontal="centerContinuous" vertical="center"/>
    </xf>
    <xf numFmtId="0" fontId="39" fillId="0" borderId="0" xfId="6" applyFont="1" applyBorder="1" applyAlignment="1">
      <alignment horizontal="center" vertical="center"/>
    </xf>
    <xf numFmtId="10" fontId="39" fillId="0" borderId="32" xfId="6" applyNumberFormat="1" applyFont="1" applyBorder="1" applyAlignment="1">
      <alignment vertical="center"/>
    </xf>
    <xf numFmtId="0" fontId="39" fillId="0" borderId="37" xfId="6" applyFont="1" applyBorder="1" applyAlignment="1">
      <alignment vertical="center"/>
    </xf>
    <xf numFmtId="0" fontId="39" fillId="0" borderId="40" xfId="6" applyFont="1" applyBorder="1" applyAlignment="1">
      <alignment vertical="center"/>
    </xf>
    <xf numFmtId="220" fontId="41" fillId="0" borderId="33" xfId="6" applyNumberFormat="1" applyFont="1" applyBorder="1" applyAlignment="1">
      <alignment horizontal="right" vertical="center"/>
    </xf>
    <xf numFmtId="220" fontId="41" fillId="0" borderId="30" xfId="6" applyNumberFormat="1" applyFont="1" applyBorder="1" applyAlignment="1">
      <alignment horizontal="right" vertical="center"/>
    </xf>
    <xf numFmtId="220" fontId="41" fillId="0" borderId="5" xfId="6" applyNumberFormat="1" applyFont="1" applyBorder="1" applyAlignment="1">
      <alignment horizontal="right" vertical="center"/>
    </xf>
    <xf numFmtId="220" fontId="41" fillId="0" borderId="5" xfId="6" applyNumberFormat="1" applyFont="1" applyBorder="1" applyAlignment="1">
      <alignment vertical="center"/>
    </xf>
    <xf numFmtId="220" fontId="41" fillId="0" borderId="33" xfId="6" applyNumberFormat="1" applyFont="1" applyBorder="1" applyAlignment="1">
      <alignment vertical="center"/>
    </xf>
    <xf numFmtId="220" fontId="39" fillId="0" borderId="0" xfId="6" applyNumberFormat="1" applyFont="1" applyAlignment="1">
      <alignment vertical="center"/>
    </xf>
    <xf numFmtId="220" fontId="39" fillId="0" borderId="32" xfId="6" applyNumberFormat="1" applyFont="1" applyBorder="1" applyAlignment="1">
      <alignment vertical="center"/>
    </xf>
    <xf numFmtId="220" fontId="39" fillId="0" borderId="29" xfId="6" applyNumberFormat="1" applyFont="1" applyBorder="1" applyAlignment="1">
      <alignment vertical="center"/>
    </xf>
    <xf numFmtId="218" fontId="41" fillId="0" borderId="0" xfId="6" applyNumberFormat="1" applyFont="1" applyAlignment="1">
      <alignment horizontal="center" vertical="center"/>
    </xf>
    <xf numFmtId="220" fontId="41" fillId="0" borderId="0" xfId="6" applyNumberFormat="1" applyFont="1" applyAlignment="1">
      <alignment vertical="center"/>
    </xf>
    <xf numFmtId="222" fontId="41" fillId="0" borderId="32" xfId="6" applyNumberFormat="1" applyFont="1" applyBorder="1" applyAlignment="1">
      <alignment vertical="center"/>
    </xf>
    <xf numFmtId="220" fontId="41" fillId="0" borderId="29" xfId="6" applyNumberFormat="1" applyFont="1" applyBorder="1" applyAlignment="1">
      <alignment vertical="center"/>
    </xf>
    <xf numFmtId="222" fontId="41" fillId="0" borderId="29" xfId="6" applyNumberFormat="1" applyFont="1" applyBorder="1" applyAlignment="1">
      <alignment vertical="center"/>
    </xf>
    <xf numFmtId="220" fontId="41" fillId="0" borderId="32" xfId="6" applyNumberFormat="1" applyFont="1" applyBorder="1" applyAlignment="1">
      <alignment vertical="center"/>
    </xf>
    <xf numFmtId="222" fontId="39" fillId="0" borderId="32" xfId="6" applyNumberFormat="1" applyFont="1" applyBorder="1" applyAlignment="1">
      <alignment vertical="center"/>
    </xf>
    <xf numFmtId="222" fontId="39" fillId="0" borderId="29" xfId="6" applyNumberFormat="1" applyFont="1" applyBorder="1" applyAlignment="1">
      <alignment vertical="center"/>
    </xf>
    <xf numFmtId="220" fontId="39" fillId="0" borderId="0" xfId="6" applyNumberFormat="1" applyFont="1" applyAlignment="1">
      <alignment horizontal="right" vertical="center"/>
    </xf>
    <xf numFmtId="220" fontId="39" fillId="0" borderId="5" xfId="6" applyNumberFormat="1" applyFont="1" applyBorder="1" applyAlignment="1">
      <alignment vertical="center"/>
    </xf>
    <xf numFmtId="222" fontId="39" fillId="0" borderId="33" xfId="6" applyNumberFormat="1" applyFont="1" applyBorder="1" applyAlignment="1">
      <alignment vertical="center"/>
    </xf>
    <xf numFmtId="220" fontId="39" fillId="0" borderId="30" xfId="6" applyNumberFormat="1" applyFont="1" applyBorder="1" applyAlignment="1">
      <alignment vertical="center"/>
    </xf>
    <xf numFmtId="222" fontId="39" fillId="0" borderId="30" xfId="6" applyNumberFormat="1" applyFont="1" applyBorder="1" applyAlignment="1">
      <alignment vertical="center"/>
    </xf>
    <xf numFmtId="220" fontId="39" fillId="0" borderId="33" xfId="6" applyNumberFormat="1" applyFont="1" applyBorder="1" applyAlignment="1">
      <alignment vertical="center"/>
    </xf>
    <xf numFmtId="222" fontId="39" fillId="0" borderId="32" xfId="6" applyNumberFormat="1" applyFont="1" applyBorder="1" applyAlignment="1">
      <alignment horizontal="right" vertical="center"/>
    </xf>
    <xf numFmtId="222" fontId="39" fillId="0" borderId="29" xfId="6" applyNumberFormat="1" applyFont="1" applyBorder="1" applyAlignment="1">
      <alignment horizontal="right" vertical="center"/>
    </xf>
    <xf numFmtId="220" fontId="39" fillId="0" borderId="29" xfId="6" applyNumberFormat="1" applyFont="1" applyBorder="1" applyAlignment="1">
      <alignment horizontal="right" vertical="center"/>
    </xf>
    <xf numFmtId="0" fontId="39" fillId="0" borderId="0" xfId="6" applyFont="1" applyAlignment="1">
      <alignment horizontal="right" vertical="center"/>
    </xf>
    <xf numFmtId="222" fontId="39" fillId="0" borderId="33" xfId="6" applyNumberFormat="1" applyFont="1" applyBorder="1" applyAlignment="1">
      <alignment horizontal="right" vertical="center"/>
    </xf>
    <xf numFmtId="222" fontId="39" fillId="0" borderId="30" xfId="6" applyNumberFormat="1" applyFont="1" applyBorder="1" applyAlignment="1">
      <alignment horizontal="right" vertical="center"/>
    </xf>
    <xf numFmtId="220" fontId="39" fillId="0" borderId="30" xfId="6" applyNumberFormat="1" applyFont="1" applyBorder="1" applyAlignment="1">
      <alignment horizontal="right" vertical="center"/>
    </xf>
    <xf numFmtId="206" fontId="39" fillId="0" borderId="30" xfId="6" applyNumberFormat="1" applyFont="1" applyBorder="1" applyAlignment="1">
      <alignment vertical="center"/>
    </xf>
    <xf numFmtId="206" fontId="41" fillId="0" borderId="29" xfId="6" applyNumberFormat="1" applyFont="1" applyBorder="1" applyAlignment="1">
      <alignment horizontal="center" vertical="center"/>
    </xf>
    <xf numFmtId="218" fontId="42" fillId="0" borderId="32" xfId="6" applyNumberFormat="1" applyFont="1" applyBorder="1" applyAlignment="1">
      <alignment vertical="center"/>
    </xf>
    <xf numFmtId="218" fontId="42" fillId="0" borderId="0" xfId="6" applyNumberFormat="1" applyFont="1" applyAlignment="1">
      <alignment vertical="center"/>
    </xf>
    <xf numFmtId="221" fontId="42" fillId="0" borderId="32" xfId="6" applyNumberFormat="1" applyFont="1" applyBorder="1" applyAlignment="1">
      <alignment vertical="center"/>
    </xf>
    <xf numFmtId="218" fontId="42" fillId="0" borderId="29" xfId="6" applyNumberFormat="1" applyFont="1" applyBorder="1" applyAlignment="1">
      <alignment vertical="center"/>
    </xf>
    <xf numFmtId="218" fontId="42" fillId="0" borderId="33" xfId="6" applyNumberFormat="1" applyFont="1" applyBorder="1" applyAlignment="1">
      <alignment horizontal="right" vertical="center"/>
    </xf>
    <xf numFmtId="218" fontId="42" fillId="0" borderId="5" xfId="6" applyNumberFormat="1" applyFont="1" applyBorder="1" applyAlignment="1">
      <alignment vertical="center"/>
    </xf>
    <xf numFmtId="221" fontId="42" fillId="0" borderId="33" xfId="6" applyNumberFormat="1" applyFont="1" applyBorder="1" applyAlignment="1">
      <alignment horizontal="right" vertical="center"/>
    </xf>
    <xf numFmtId="218" fontId="42" fillId="0" borderId="33" xfId="6" applyNumberFormat="1" applyFont="1" applyBorder="1" applyAlignment="1">
      <alignment vertical="center"/>
    </xf>
    <xf numFmtId="218" fontId="42" fillId="0" borderId="30" xfId="6" applyNumberFormat="1" applyFont="1" applyBorder="1" applyAlignment="1">
      <alignment vertical="center"/>
    </xf>
    <xf numFmtId="0" fontId="42" fillId="0" borderId="29" xfId="6" applyFont="1" applyBorder="1" applyAlignment="1">
      <alignment horizontal="center" vertical="center"/>
    </xf>
    <xf numFmtId="49" fontId="42" fillId="0" borderId="32" xfId="6" applyNumberFormat="1" applyFont="1" applyBorder="1" applyAlignment="1">
      <alignment horizontal="center" vertical="center"/>
    </xf>
    <xf numFmtId="49" fontId="42" fillId="0" borderId="0" xfId="6" applyNumberFormat="1" applyFont="1" applyAlignment="1">
      <alignment horizontal="center" vertical="center"/>
    </xf>
    <xf numFmtId="10" fontId="42" fillId="0" borderId="32" xfId="6" applyNumberFormat="1" applyFont="1" applyBorder="1" applyAlignment="1">
      <alignment horizontal="center" vertical="center"/>
    </xf>
    <xf numFmtId="49" fontId="42" fillId="0" borderId="29" xfId="6" applyNumberFormat="1" applyFont="1" applyBorder="1" applyAlignment="1">
      <alignment horizontal="center" vertical="center"/>
    </xf>
    <xf numFmtId="206" fontId="42" fillId="0" borderId="29" xfId="6" applyNumberFormat="1" applyFont="1" applyBorder="1" applyAlignment="1">
      <alignment vertical="center"/>
    </xf>
    <xf numFmtId="218" fontId="42" fillId="0" borderId="0" xfId="6" applyNumberFormat="1" applyFont="1" applyAlignment="1">
      <alignment horizontal="right" vertical="center"/>
    </xf>
    <xf numFmtId="220" fontId="39" fillId="0" borderId="32" xfId="6" applyNumberFormat="1" applyFont="1" applyBorder="1" applyAlignment="1">
      <alignment horizontal="right" vertical="center"/>
    </xf>
    <xf numFmtId="206" fontId="42" fillId="0" borderId="30" xfId="6" applyNumberFormat="1" applyFont="1" applyBorder="1" applyAlignment="1">
      <alignment vertical="center"/>
    </xf>
    <xf numFmtId="218" fontId="42" fillId="0" borderId="5" xfId="6" applyNumberFormat="1" applyFont="1" applyBorder="1" applyAlignment="1">
      <alignment horizontal="right" vertical="center"/>
    </xf>
    <xf numFmtId="220" fontId="39" fillId="0" borderId="5" xfId="6" applyNumberFormat="1" applyFont="1" applyBorder="1" applyAlignment="1">
      <alignment horizontal="right" vertical="center"/>
    </xf>
    <xf numFmtId="220" fontId="39" fillId="0" borderId="33" xfId="6" applyNumberFormat="1" applyFont="1" applyBorder="1" applyAlignment="1">
      <alignment horizontal="right" vertical="center"/>
    </xf>
    <xf numFmtId="0" fontId="31" fillId="0" borderId="0" xfId="6" applyBorder="1" applyAlignment="1">
      <alignment vertical="center"/>
    </xf>
    <xf numFmtId="10" fontId="31" fillId="0" borderId="0" xfId="6" applyNumberFormat="1" applyBorder="1" applyAlignment="1">
      <alignment vertical="center"/>
    </xf>
    <xf numFmtId="0" fontId="39" fillId="0" borderId="30" xfId="6" applyFont="1" applyBorder="1" applyAlignment="1">
      <alignment vertical="center"/>
    </xf>
    <xf numFmtId="49" fontId="39" fillId="0" borderId="34" xfId="6" applyNumberFormat="1" applyFont="1" applyBorder="1" applyAlignment="1">
      <alignment horizontal="center" vertical="center"/>
    </xf>
    <xf numFmtId="191" fontId="39" fillId="0" borderId="35" xfId="6" applyNumberFormat="1" applyFont="1" applyBorder="1" applyAlignment="1">
      <alignment horizontal="center" vertical="center"/>
    </xf>
    <xf numFmtId="191" fontId="39" fillId="0" borderId="34" xfId="6" applyNumberFormat="1" applyFont="1" applyBorder="1" applyAlignment="1">
      <alignment horizontal="center" vertical="center"/>
    </xf>
    <xf numFmtId="49" fontId="39" fillId="0" borderId="35" xfId="6" applyNumberFormat="1" applyFont="1" applyBorder="1" applyAlignment="1">
      <alignment horizontal="center" vertical="center"/>
    </xf>
    <xf numFmtId="49" fontId="39" fillId="0" borderId="27" xfId="6" applyNumberFormat="1" applyFont="1" applyBorder="1" applyAlignment="1">
      <alignment horizontal="center" vertical="center"/>
    </xf>
    <xf numFmtId="191" fontId="39" fillId="0" borderId="27" xfId="6" applyNumberFormat="1" applyFont="1" applyBorder="1" applyAlignment="1">
      <alignment horizontal="center" vertical="center"/>
    </xf>
    <xf numFmtId="49" fontId="41" fillId="0" borderId="33" xfId="6" applyNumberFormat="1" applyFont="1" applyBorder="1" applyAlignment="1">
      <alignment horizontal="center" vertical="center"/>
    </xf>
    <xf numFmtId="49" fontId="41" fillId="0" borderId="30" xfId="6" applyNumberFormat="1" applyFont="1" applyBorder="1" applyAlignment="1">
      <alignment horizontal="center" vertical="center"/>
    </xf>
    <xf numFmtId="220" fontId="41" fillId="0" borderId="30" xfId="6" applyNumberFormat="1" applyFont="1" applyBorder="1" applyAlignment="1">
      <alignment vertical="center"/>
    </xf>
    <xf numFmtId="49" fontId="41" fillId="0" borderId="5" xfId="6" applyNumberFormat="1" applyFont="1" applyBorder="1" applyAlignment="1">
      <alignment horizontal="center" vertical="center"/>
    </xf>
    <xf numFmtId="206" fontId="41" fillId="0" borderId="29" xfId="6" applyNumberFormat="1" applyFont="1" applyBorder="1" applyAlignment="1">
      <alignment vertical="center"/>
    </xf>
    <xf numFmtId="221" fontId="41" fillId="0" borderId="29" xfId="6" applyNumberFormat="1" applyFont="1" applyBorder="1" applyAlignment="1">
      <alignment vertical="center"/>
    </xf>
    <xf numFmtId="218" fontId="43" fillId="0" borderId="32" xfId="6" applyNumberFormat="1" applyFont="1" applyBorder="1" applyAlignment="1">
      <alignment vertical="center"/>
    </xf>
    <xf numFmtId="218" fontId="43" fillId="0" borderId="29" xfId="6" applyNumberFormat="1" applyFont="1" applyBorder="1" applyAlignment="1">
      <alignment vertical="center"/>
    </xf>
    <xf numFmtId="221" fontId="43" fillId="0" borderId="29" xfId="6" applyNumberFormat="1" applyFont="1" applyBorder="1" applyAlignment="1">
      <alignment vertical="center"/>
    </xf>
    <xf numFmtId="218" fontId="43" fillId="0" borderId="0" xfId="6" applyNumberFormat="1" applyFont="1" applyAlignment="1">
      <alignment vertical="center"/>
    </xf>
    <xf numFmtId="218" fontId="41" fillId="0" borderId="29" xfId="6" applyNumberFormat="1" applyFont="1" applyBorder="1" applyAlignment="1">
      <alignment horizontal="right" vertical="center"/>
    </xf>
    <xf numFmtId="0" fontId="41" fillId="0" borderId="30" xfId="6" applyNumberFormat="1" applyFont="1" applyBorder="1" applyAlignment="1">
      <alignment vertical="center"/>
    </xf>
    <xf numFmtId="218" fontId="43" fillId="0" borderId="33" xfId="6" applyNumberFormat="1" applyFont="1" applyBorder="1" applyAlignment="1">
      <alignment horizontal="right" vertical="center"/>
    </xf>
    <xf numFmtId="218" fontId="43" fillId="0" borderId="30" xfId="6" applyNumberFormat="1" applyFont="1" applyBorder="1" applyAlignment="1">
      <alignment vertical="center"/>
    </xf>
    <xf numFmtId="221" fontId="43" fillId="0" borderId="30" xfId="6" applyNumberFormat="1" applyFont="1" applyBorder="1" applyAlignment="1">
      <alignment horizontal="right" vertical="center"/>
    </xf>
    <xf numFmtId="218" fontId="43" fillId="0" borderId="33" xfId="6" applyNumberFormat="1" applyFont="1" applyBorder="1" applyAlignment="1">
      <alignment vertical="center"/>
    </xf>
    <xf numFmtId="218" fontId="43" fillId="0" borderId="5" xfId="6" applyNumberFormat="1" applyFont="1" applyBorder="1" applyAlignment="1">
      <alignment vertical="center"/>
    </xf>
    <xf numFmtId="222" fontId="41" fillId="0" borderId="30" xfId="6" applyNumberFormat="1" applyFont="1" applyBorder="1" applyAlignment="1">
      <alignment vertical="center"/>
    </xf>
    <xf numFmtId="10" fontId="42" fillId="0" borderId="29" xfId="6" applyNumberFormat="1" applyFont="1" applyBorder="1" applyAlignment="1">
      <alignment horizontal="center" vertical="center"/>
    </xf>
    <xf numFmtId="221" fontId="42" fillId="0" borderId="29" xfId="6" applyNumberFormat="1" applyFont="1" applyBorder="1" applyAlignment="1">
      <alignment vertical="center"/>
    </xf>
    <xf numFmtId="218" fontId="42" fillId="0" borderId="32" xfId="6" applyNumberFormat="1" applyFont="1" applyBorder="1" applyAlignment="1">
      <alignment horizontal="right" vertical="center"/>
    </xf>
    <xf numFmtId="221" fontId="42" fillId="0" borderId="30" xfId="6" applyNumberFormat="1" applyFont="1" applyBorder="1" applyAlignment="1">
      <alignment horizontal="right" vertical="center"/>
    </xf>
    <xf numFmtId="0" fontId="13" fillId="0" borderId="0" xfId="6" applyFont="1" applyFill="1" applyBorder="1" applyAlignment="1">
      <alignment vertical="center"/>
    </xf>
    <xf numFmtId="0" fontId="13" fillId="0" borderId="25" xfId="6" applyFont="1" applyFill="1" applyBorder="1" applyAlignment="1">
      <alignment vertical="center"/>
    </xf>
    <xf numFmtId="10" fontId="13" fillId="0" borderId="25" xfId="6" applyNumberFormat="1" applyFont="1" applyFill="1" applyBorder="1" applyAlignment="1">
      <alignment vertical="center"/>
    </xf>
    <xf numFmtId="10" fontId="13" fillId="0" borderId="0" xfId="6" applyNumberFormat="1" applyFont="1" applyFill="1" applyBorder="1" applyAlignment="1">
      <alignment vertical="center"/>
    </xf>
    <xf numFmtId="10" fontId="13" fillId="0" borderId="0" xfId="6" applyNumberFormat="1" applyFont="1" applyFill="1" applyAlignment="1">
      <alignment vertical="center"/>
    </xf>
    <xf numFmtId="10" fontId="13" fillId="0" borderId="0" xfId="6" applyNumberFormat="1" applyFont="1" applyFill="1" applyAlignment="1">
      <alignment horizontal="center" vertical="center"/>
    </xf>
    <xf numFmtId="49" fontId="13" fillId="0" borderId="25" xfId="6" applyNumberFormat="1" applyFont="1" applyFill="1" applyBorder="1" applyAlignment="1">
      <alignment horizontal="center" vertical="center"/>
    </xf>
    <xf numFmtId="10" fontId="13" fillId="0" borderId="25" xfId="6" applyNumberFormat="1" applyFont="1" applyFill="1" applyBorder="1" applyAlignment="1">
      <alignment horizontal="center" vertical="center"/>
    </xf>
    <xf numFmtId="49" fontId="13" fillId="0" borderId="0" xfId="6" applyNumberFormat="1" applyFont="1" applyFill="1" applyAlignment="1">
      <alignment horizontal="center" vertical="center"/>
    </xf>
    <xf numFmtId="191" fontId="13" fillId="0" borderId="0" xfId="6" applyNumberFormat="1" applyFont="1" applyFill="1" applyAlignment="1">
      <alignment horizontal="center" vertical="center"/>
    </xf>
    <xf numFmtId="0" fontId="13" fillId="0" borderId="25" xfId="6" applyFont="1" applyFill="1" applyBorder="1" applyAlignment="1">
      <alignment horizontal="center" vertical="center"/>
    </xf>
    <xf numFmtId="0" fontId="12" fillId="0" borderId="0" xfId="6" applyFont="1" applyFill="1" applyAlignment="1">
      <alignment vertical="center"/>
    </xf>
    <xf numFmtId="218" fontId="12" fillId="0" borderId="0" xfId="6" applyNumberFormat="1" applyFont="1" applyFill="1" applyAlignment="1">
      <alignment vertical="center"/>
    </xf>
    <xf numFmtId="221" fontId="12" fillId="0" borderId="0" xfId="6" applyNumberFormat="1" applyFont="1" applyFill="1" applyAlignment="1">
      <alignment vertical="center"/>
    </xf>
    <xf numFmtId="49" fontId="28" fillId="0" borderId="0" xfId="6" applyNumberFormat="1" applyFont="1" applyFill="1" applyAlignment="1">
      <alignment horizontal="center" vertical="center"/>
    </xf>
    <xf numFmtId="220" fontId="12" fillId="0" borderId="0" xfId="6" applyNumberFormat="1" applyFont="1" applyFill="1" applyAlignment="1">
      <alignment vertical="center"/>
    </xf>
    <xf numFmtId="218" fontId="12" fillId="0" borderId="25" xfId="6" applyNumberFormat="1" applyFont="1" applyFill="1" applyBorder="1" applyAlignment="1">
      <alignment vertical="center"/>
    </xf>
    <xf numFmtId="220" fontId="13" fillId="0" borderId="0" xfId="6" applyNumberFormat="1" applyFont="1" applyFill="1" applyAlignment="1">
      <alignment vertical="center"/>
    </xf>
    <xf numFmtId="0" fontId="12" fillId="0" borderId="0" xfId="6" applyNumberFormat="1" applyFont="1" applyFill="1" applyAlignment="1">
      <alignment vertical="center"/>
    </xf>
    <xf numFmtId="206" fontId="12" fillId="0" borderId="0" xfId="6" applyNumberFormat="1" applyFont="1" applyFill="1" applyAlignment="1">
      <alignment vertical="center"/>
    </xf>
    <xf numFmtId="218" fontId="12" fillId="0" borderId="0" xfId="6" applyNumberFormat="1" applyFont="1" applyFill="1" applyAlignment="1">
      <alignment horizontal="right" vertical="center"/>
    </xf>
    <xf numFmtId="222" fontId="12" fillId="0" borderId="0" xfId="6" applyNumberFormat="1" applyFont="1" applyFill="1" applyAlignment="1">
      <alignment vertical="center"/>
    </xf>
    <xf numFmtId="222" fontId="13" fillId="0" borderId="0" xfId="6" applyNumberFormat="1" applyFont="1" applyFill="1" applyAlignment="1">
      <alignment vertical="center"/>
    </xf>
    <xf numFmtId="206" fontId="13" fillId="0" borderId="0" xfId="6" applyNumberFormat="1" applyFont="1" applyFill="1" applyAlignment="1">
      <alignment vertical="center"/>
    </xf>
    <xf numFmtId="220" fontId="13" fillId="0" borderId="0" xfId="6" applyNumberFormat="1" applyFont="1" applyFill="1" applyAlignment="1">
      <alignment horizontal="right" vertical="center"/>
    </xf>
    <xf numFmtId="0" fontId="13" fillId="0" borderId="0" xfId="6" applyFont="1" applyFill="1" applyAlignment="1">
      <alignment horizontal="right" vertical="center"/>
    </xf>
    <xf numFmtId="218" fontId="13" fillId="0" borderId="0" xfId="6" applyNumberFormat="1" applyFont="1" applyFill="1" applyAlignment="1">
      <alignment vertical="center"/>
    </xf>
    <xf numFmtId="221" fontId="13" fillId="0" borderId="0" xfId="6" applyNumberFormat="1" applyFont="1" applyFill="1" applyAlignment="1">
      <alignment vertical="center"/>
    </xf>
    <xf numFmtId="218" fontId="13" fillId="0" borderId="0" xfId="6" applyNumberFormat="1" applyFont="1" applyFill="1" applyAlignment="1">
      <alignment horizontal="right" vertical="center"/>
    </xf>
    <xf numFmtId="207" fontId="13" fillId="0" borderId="0" xfId="6" applyNumberFormat="1" applyFont="1" applyFill="1" applyAlignment="1">
      <alignment vertical="center"/>
    </xf>
    <xf numFmtId="208" fontId="13" fillId="0" borderId="0" xfId="6" applyNumberFormat="1" applyFont="1" applyFill="1" applyAlignment="1">
      <alignment vertical="center"/>
    </xf>
    <xf numFmtId="222" fontId="13" fillId="0" borderId="0" xfId="6" applyNumberFormat="1" applyFont="1" applyFill="1" applyAlignment="1">
      <alignment horizontal="right" vertical="center"/>
    </xf>
    <xf numFmtId="209" fontId="13" fillId="0" borderId="0" xfId="6" applyNumberFormat="1" applyFont="1" applyFill="1" applyAlignment="1">
      <alignment vertical="center"/>
    </xf>
    <xf numFmtId="211" fontId="13" fillId="0" borderId="0" xfId="6" applyNumberFormat="1" applyFont="1" applyFill="1" applyAlignment="1">
      <alignment vertical="center"/>
    </xf>
    <xf numFmtId="49" fontId="13" fillId="0" borderId="25" xfId="6" applyNumberFormat="1" applyFont="1" applyFill="1" applyBorder="1" applyAlignment="1">
      <alignment horizontal="right" vertical="center"/>
    </xf>
    <xf numFmtId="222" fontId="13" fillId="0" borderId="25" xfId="6" applyNumberFormat="1" applyFont="1" applyFill="1" applyBorder="1" applyAlignment="1">
      <alignment horizontal="center" vertical="center"/>
    </xf>
    <xf numFmtId="218" fontId="13" fillId="0" borderId="25" xfId="6" applyNumberFormat="1" applyFont="1" applyFill="1" applyBorder="1" applyAlignment="1">
      <alignment vertical="center"/>
    </xf>
    <xf numFmtId="49" fontId="13" fillId="0" borderId="0" xfId="6" applyNumberFormat="1" applyFont="1" applyFill="1" applyAlignment="1">
      <alignment horizontal="right" vertical="center"/>
    </xf>
    <xf numFmtId="218" fontId="14" fillId="0" borderId="0" xfId="6" applyNumberFormat="1" applyFont="1" applyFill="1" applyAlignment="1">
      <alignment horizontal="right" vertical="center"/>
    </xf>
    <xf numFmtId="222" fontId="13" fillId="0" borderId="25" xfId="6" applyNumberFormat="1" applyFont="1" applyFill="1" applyBorder="1" applyAlignment="1">
      <alignment horizontal="right" vertical="center"/>
    </xf>
    <xf numFmtId="206" fontId="12" fillId="0" borderId="25" xfId="6" applyNumberFormat="1" applyFont="1" applyFill="1" applyBorder="1" applyAlignment="1">
      <alignment horizontal="center" vertical="center"/>
    </xf>
    <xf numFmtId="218" fontId="13" fillId="0" borderId="25" xfId="6" applyNumberFormat="1" applyFont="1" applyFill="1" applyBorder="1" applyAlignment="1">
      <alignment horizontal="right" vertical="center"/>
    </xf>
    <xf numFmtId="206" fontId="12" fillId="0" borderId="0" xfId="6" applyNumberFormat="1" applyFont="1" applyFill="1" applyAlignment="1">
      <alignment horizontal="center" vertical="center"/>
    </xf>
    <xf numFmtId="218" fontId="28" fillId="0" borderId="0" xfId="6" applyNumberFormat="1" applyFont="1" applyFill="1" applyAlignment="1">
      <alignment vertical="center"/>
    </xf>
    <xf numFmtId="221" fontId="28" fillId="0" borderId="0" xfId="6" applyNumberFormat="1" applyFont="1" applyFill="1" applyAlignment="1">
      <alignment vertical="center"/>
    </xf>
    <xf numFmtId="218" fontId="28" fillId="0" borderId="0" xfId="6" applyNumberFormat="1" applyFont="1" applyFill="1" applyAlignment="1">
      <alignment horizontal="right" vertical="center"/>
    </xf>
    <xf numFmtId="220" fontId="12" fillId="0" borderId="0" xfId="6" applyNumberFormat="1" applyFont="1" applyFill="1" applyAlignment="1">
      <alignment horizontal="right" vertical="center"/>
    </xf>
    <xf numFmtId="0" fontId="28" fillId="0" borderId="0" xfId="6" applyFont="1" applyFill="1" applyAlignment="1">
      <alignment vertical="center"/>
    </xf>
    <xf numFmtId="221" fontId="28" fillId="0" borderId="0" xfId="6" applyNumberFormat="1" applyFont="1" applyFill="1" applyAlignment="1">
      <alignment horizontal="right" vertical="center"/>
    </xf>
    <xf numFmtId="0" fontId="14" fillId="0" borderId="25" xfId="6" applyFont="1" applyFill="1" applyBorder="1" applyAlignment="1">
      <alignment horizontal="center" vertical="center"/>
    </xf>
    <xf numFmtId="49" fontId="14" fillId="0" borderId="25" xfId="6" applyNumberFormat="1" applyFont="1" applyFill="1" applyBorder="1" applyAlignment="1">
      <alignment horizontal="center" vertical="center"/>
    </xf>
    <xf numFmtId="10" fontId="14" fillId="0" borderId="25" xfId="6" applyNumberFormat="1" applyFont="1" applyFill="1" applyBorder="1" applyAlignment="1">
      <alignment horizontal="center" vertical="center"/>
    </xf>
    <xf numFmtId="0" fontId="14" fillId="0" borderId="0" xfId="6" applyFont="1" applyFill="1" applyAlignment="1">
      <alignment vertical="center"/>
    </xf>
    <xf numFmtId="0" fontId="14" fillId="0" borderId="0" xfId="6" applyFont="1" applyFill="1" applyAlignment="1">
      <alignment horizontal="center" vertical="center"/>
    </xf>
    <xf numFmtId="49" fontId="14" fillId="0" borderId="0" xfId="6" applyNumberFormat="1" applyFont="1" applyFill="1" applyAlignment="1">
      <alignment horizontal="center" vertical="center"/>
    </xf>
    <xf numFmtId="10" fontId="14" fillId="0" borderId="0" xfId="6" applyNumberFormat="1" applyFont="1" applyFill="1" applyAlignment="1">
      <alignment horizontal="center" vertical="center"/>
    </xf>
    <xf numFmtId="49" fontId="14" fillId="0" borderId="0" xfId="6" applyNumberFormat="1" applyFont="1" applyFill="1" applyAlignment="1">
      <alignment horizontal="right" vertical="center"/>
    </xf>
    <xf numFmtId="49" fontId="12" fillId="0" borderId="0" xfId="6" applyNumberFormat="1" applyFont="1" applyFill="1" applyAlignment="1">
      <alignment vertical="center"/>
    </xf>
    <xf numFmtId="206" fontId="14" fillId="0" borderId="0" xfId="6" applyNumberFormat="1" applyFont="1" applyFill="1" applyAlignment="1">
      <alignment vertical="center"/>
    </xf>
    <xf numFmtId="218" fontId="14" fillId="0" borderId="0" xfId="6" applyNumberFormat="1" applyFont="1" applyFill="1" applyAlignment="1">
      <alignment vertical="center"/>
    </xf>
    <xf numFmtId="221" fontId="14" fillId="0" borderId="0" xfId="6" applyNumberFormat="1" applyFont="1" applyFill="1" applyAlignment="1">
      <alignment vertical="center"/>
    </xf>
    <xf numFmtId="221" fontId="13" fillId="0" borderId="0" xfId="6" applyNumberFormat="1" applyFont="1" applyFill="1" applyAlignment="1">
      <alignment horizontal="right" vertical="center"/>
    </xf>
    <xf numFmtId="221" fontId="14" fillId="0" borderId="0" xfId="6" applyNumberFormat="1" applyFont="1" applyFill="1" applyAlignment="1">
      <alignment horizontal="right" vertical="center"/>
    </xf>
    <xf numFmtId="0" fontId="13" fillId="0" borderId="5" xfId="6" applyFont="1" applyFill="1" applyBorder="1" applyAlignment="1">
      <alignment vertical="center"/>
    </xf>
    <xf numFmtId="10" fontId="13" fillId="0" borderId="5" xfId="6" applyNumberFormat="1" applyFont="1" applyFill="1" applyBorder="1" applyAlignment="1">
      <alignment vertical="center"/>
    </xf>
    <xf numFmtId="37" fontId="23" fillId="0" borderId="0" xfId="6" applyNumberFormat="1" applyFont="1" applyFill="1" applyAlignment="1">
      <alignment vertical="center"/>
    </xf>
    <xf numFmtId="0" fontId="31" fillId="0" borderId="0" xfId="6" applyFill="1" applyAlignment="1">
      <alignment vertical="center"/>
    </xf>
    <xf numFmtId="0" fontId="13" fillId="0" borderId="0" xfId="6" applyFont="1" applyFill="1" applyAlignment="1">
      <alignment horizontal="left" vertical="center"/>
    </xf>
    <xf numFmtId="49" fontId="13" fillId="0" borderId="0" xfId="6" applyNumberFormat="1" applyFont="1" applyFill="1" applyAlignment="1">
      <alignment vertical="center"/>
    </xf>
    <xf numFmtId="213" fontId="13" fillId="0" borderId="0" xfId="6" applyNumberFormat="1" applyFont="1" applyFill="1" applyAlignment="1">
      <alignment vertical="center"/>
    </xf>
    <xf numFmtId="214" fontId="13" fillId="0" borderId="0" xfId="6" applyNumberFormat="1" applyFont="1" applyFill="1" applyAlignment="1">
      <alignment vertical="center"/>
    </xf>
    <xf numFmtId="215" fontId="12" fillId="0" borderId="0" xfId="6" applyNumberFormat="1" applyFont="1" applyFill="1" applyAlignment="1">
      <alignment horizontal="right" vertical="center"/>
    </xf>
    <xf numFmtId="216" fontId="12" fillId="0" borderId="0" xfId="6" applyNumberFormat="1" applyFont="1" applyFill="1" applyAlignment="1">
      <alignment horizontal="right" vertical="center"/>
    </xf>
    <xf numFmtId="214" fontId="12" fillId="0" borderId="0" xfId="6" applyNumberFormat="1" applyFont="1" applyFill="1" applyAlignment="1">
      <alignment horizontal="right" vertical="center"/>
    </xf>
    <xf numFmtId="217" fontId="12" fillId="0" borderId="0" xfId="6" applyNumberFormat="1" applyFont="1" applyFill="1" applyAlignment="1">
      <alignment horizontal="right" vertical="center"/>
    </xf>
    <xf numFmtId="219" fontId="28" fillId="0" borderId="0" xfId="6" applyNumberFormat="1" applyFont="1" applyFill="1" applyAlignment="1">
      <alignment horizontal="right" vertical="center"/>
    </xf>
    <xf numFmtId="0" fontId="28" fillId="0" borderId="0" xfId="6" applyNumberFormat="1" applyFont="1" applyFill="1" applyAlignment="1">
      <alignment horizontal="center" vertical="center"/>
    </xf>
    <xf numFmtId="0" fontId="12" fillId="0" borderId="0" xfId="6" applyFont="1" applyFill="1" applyBorder="1" applyAlignment="1">
      <alignment vertical="center"/>
    </xf>
    <xf numFmtId="215" fontId="13" fillId="0" borderId="25" xfId="6" applyNumberFormat="1" applyFont="1" applyFill="1" applyBorder="1" applyAlignment="1">
      <alignment horizontal="right" vertical="center"/>
    </xf>
    <xf numFmtId="216" fontId="13" fillId="0" borderId="25" xfId="6" applyNumberFormat="1" applyFont="1" applyFill="1" applyBorder="1" applyAlignment="1">
      <alignment horizontal="right" vertical="center"/>
    </xf>
    <xf numFmtId="214" fontId="13" fillId="0" borderId="25" xfId="6" applyNumberFormat="1" applyFont="1" applyFill="1" applyBorder="1" applyAlignment="1">
      <alignment horizontal="right" vertical="center"/>
    </xf>
    <xf numFmtId="217" fontId="13" fillId="0" borderId="25" xfId="6" applyNumberFormat="1" applyFont="1" applyFill="1" applyBorder="1" applyAlignment="1">
      <alignment horizontal="right" vertical="center"/>
    </xf>
    <xf numFmtId="219" fontId="13" fillId="0" borderId="25" xfId="6" applyNumberFormat="1" applyFont="1" applyFill="1" applyBorder="1" applyAlignment="1">
      <alignment horizontal="right" vertical="center"/>
    </xf>
    <xf numFmtId="218" fontId="12" fillId="0" borderId="25" xfId="6" applyNumberFormat="1" applyFont="1" applyFill="1" applyBorder="1" applyAlignment="1">
      <alignment horizontal="right" vertical="center"/>
    </xf>
    <xf numFmtId="214" fontId="12" fillId="0" borderId="25" xfId="6" applyNumberFormat="1" applyFont="1" applyFill="1" applyBorder="1" applyAlignment="1">
      <alignment horizontal="right" vertical="center"/>
    </xf>
    <xf numFmtId="220" fontId="12" fillId="0" borderId="25" xfId="6" applyNumberFormat="1" applyFont="1" applyFill="1" applyBorder="1" applyAlignment="1">
      <alignment horizontal="right" vertical="center"/>
    </xf>
    <xf numFmtId="215" fontId="13" fillId="0" borderId="0" xfId="6" applyNumberFormat="1" applyFont="1" applyFill="1" applyAlignment="1">
      <alignment horizontal="right" vertical="center"/>
    </xf>
    <xf numFmtId="216" fontId="13" fillId="0" borderId="0" xfId="6" applyNumberFormat="1" applyFont="1" applyFill="1" applyAlignment="1">
      <alignment horizontal="right" vertical="center"/>
    </xf>
    <xf numFmtId="214" fontId="13" fillId="0" borderId="0" xfId="6" applyNumberFormat="1" applyFont="1" applyFill="1" applyAlignment="1">
      <alignment horizontal="right" vertical="center"/>
    </xf>
    <xf numFmtId="217" fontId="13" fillId="0" borderId="0" xfId="6" applyNumberFormat="1" applyFont="1" applyFill="1" applyAlignment="1">
      <alignment horizontal="right" vertical="center"/>
    </xf>
    <xf numFmtId="219" fontId="13" fillId="0" borderId="0" xfId="6" applyNumberFormat="1" applyFont="1" applyFill="1" applyAlignment="1">
      <alignment horizontal="right" vertical="center"/>
    </xf>
    <xf numFmtId="215" fontId="13" fillId="0" borderId="25" xfId="6" applyNumberFormat="1" applyFont="1" applyFill="1" applyBorder="1" applyAlignment="1">
      <alignment horizontal="center" vertical="center"/>
    </xf>
    <xf numFmtId="216" fontId="13" fillId="0" borderId="25" xfId="6" applyNumberFormat="1" applyFont="1" applyFill="1" applyBorder="1" applyAlignment="1">
      <alignment horizontal="center" vertical="center"/>
    </xf>
    <xf numFmtId="214" fontId="13" fillId="0" borderId="25" xfId="6" applyNumberFormat="1" applyFont="1" applyFill="1" applyBorder="1" applyAlignment="1">
      <alignment horizontal="center" vertical="center"/>
    </xf>
    <xf numFmtId="217" fontId="13" fillId="0" borderId="25" xfId="6" applyNumberFormat="1" applyFont="1" applyFill="1" applyBorder="1" applyAlignment="1">
      <alignment horizontal="center" vertical="center"/>
    </xf>
    <xf numFmtId="218" fontId="13" fillId="0" borderId="25" xfId="6" applyNumberFormat="1" applyFont="1" applyFill="1" applyBorder="1" applyAlignment="1">
      <alignment horizontal="center" vertical="center"/>
    </xf>
    <xf numFmtId="220" fontId="13" fillId="0" borderId="25" xfId="6" applyNumberFormat="1" applyFont="1" applyFill="1" applyBorder="1" applyAlignment="1">
      <alignment horizontal="right" vertical="center"/>
    </xf>
    <xf numFmtId="215" fontId="13" fillId="0" borderId="0" xfId="6" applyNumberFormat="1" applyFont="1" applyFill="1" applyAlignment="1">
      <alignment horizontal="center" vertical="center"/>
    </xf>
    <xf numFmtId="216" fontId="13" fillId="0" borderId="0" xfId="6" applyNumberFormat="1" applyFont="1" applyFill="1" applyAlignment="1">
      <alignment horizontal="center" vertical="center"/>
    </xf>
    <xf numFmtId="214" fontId="13" fillId="0" borderId="0" xfId="6" applyNumberFormat="1" applyFont="1" applyFill="1" applyAlignment="1">
      <alignment horizontal="center" vertical="center"/>
    </xf>
    <xf numFmtId="217" fontId="13" fillId="0" borderId="0" xfId="6" applyNumberFormat="1" applyFont="1" applyFill="1" applyAlignment="1">
      <alignment horizontal="center" vertical="center"/>
    </xf>
    <xf numFmtId="218" fontId="13" fillId="0" borderId="0" xfId="6" applyNumberFormat="1" applyFont="1" applyFill="1" applyAlignment="1">
      <alignment horizontal="center" vertical="center"/>
    </xf>
    <xf numFmtId="215" fontId="13" fillId="0" borderId="0" xfId="6" applyNumberFormat="1" applyFont="1" applyFill="1" applyAlignment="1">
      <alignment vertical="center"/>
    </xf>
    <xf numFmtId="216" fontId="13" fillId="0" borderId="0" xfId="6" applyNumberFormat="1" applyFont="1" applyFill="1" applyAlignment="1">
      <alignment vertical="center"/>
    </xf>
    <xf numFmtId="217" fontId="13" fillId="0" borderId="0" xfId="6" applyNumberFormat="1" applyFont="1" applyFill="1" applyAlignment="1">
      <alignment vertical="center"/>
    </xf>
    <xf numFmtId="215" fontId="14" fillId="0" borderId="0" xfId="6" applyNumberFormat="1" applyFont="1" applyFill="1" applyAlignment="1">
      <alignment horizontal="right" vertical="center"/>
    </xf>
    <xf numFmtId="214" fontId="14" fillId="0" borderId="0" xfId="6" applyNumberFormat="1" applyFont="1" applyFill="1" applyAlignment="1">
      <alignment horizontal="right" vertical="center"/>
    </xf>
    <xf numFmtId="217" fontId="14" fillId="0" borderId="0" xfId="6" applyNumberFormat="1" applyFont="1" applyFill="1" applyAlignment="1">
      <alignment horizontal="right" vertical="center"/>
    </xf>
    <xf numFmtId="215" fontId="14" fillId="0" borderId="0" xfId="6" applyNumberFormat="1" applyFont="1" applyFill="1" applyAlignment="1">
      <alignment vertical="center"/>
    </xf>
    <xf numFmtId="216" fontId="14" fillId="0" borderId="0" xfId="6" applyNumberFormat="1" applyFont="1" applyFill="1" applyAlignment="1">
      <alignment vertical="center"/>
    </xf>
    <xf numFmtId="214" fontId="14" fillId="0" borderId="0" xfId="6" applyNumberFormat="1" applyFont="1" applyFill="1" applyAlignment="1">
      <alignment vertical="center"/>
    </xf>
    <xf numFmtId="0" fontId="28" fillId="0" borderId="0" xfId="6" applyFont="1" applyFill="1" applyBorder="1" applyAlignment="1">
      <alignment vertical="center"/>
    </xf>
    <xf numFmtId="216" fontId="14" fillId="0" borderId="0" xfId="6" applyNumberFormat="1" applyFont="1" applyFill="1" applyAlignment="1">
      <alignment horizontal="right" vertical="center"/>
    </xf>
    <xf numFmtId="215" fontId="14" fillId="0" borderId="25" xfId="6" applyNumberFormat="1" applyFont="1" applyFill="1" applyBorder="1" applyAlignment="1">
      <alignment horizontal="center" vertical="center"/>
    </xf>
    <xf numFmtId="216" fontId="14" fillId="0" borderId="25" xfId="6" applyNumberFormat="1" applyFont="1" applyFill="1" applyBorder="1" applyAlignment="1">
      <alignment horizontal="center" vertical="center"/>
    </xf>
    <xf numFmtId="214" fontId="14" fillId="0" borderId="25" xfId="6" applyNumberFormat="1" applyFont="1" applyFill="1" applyBorder="1" applyAlignment="1">
      <alignment horizontal="center" vertical="center"/>
    </xf>
    <xf numFmtId="217" fontId="14" fillId="0" borderId="25" xfId="6" applyNumberFormat="1" applyFont="1" applyFill="1" applyBorder="1" applyAlignment="1">
      <alignment horizontal="center" vertical="center"/>
    </xf>
    <xf numFmtId="218" fontId="14" fillId="0" borderId="25" xfId="6" applyNumberFormat="1" applyFont="1" applyFill="1" applyBorder="1" applyAlignment="1">
      <alignment horizontal="center" vertical="center"/>
    </xf>
    <xf numFmtId="0" fontId="14" fillId="0" borderId="0" xfId="6" applyFont="1" applyFill="1" applyBorder="1" applyAlignment="1">
      <alignment vertical="center"/>
    </xf>
    <xf numFmtId="215" fontId="14" fillId="0" borderId="0" xfId="6" applyNumberFormat="1" applyFont="1" applyFill="1" applyAlignment="1">
      <alignment horizontal="center" vertical="center"/>
    </xf>
    <xf numFmtId="216" fontId="14" fillId="0" borderId="0" xfId="6" applyNumberFormat="1" applyFont="1" applyFill="1" applyAlignment="1">
      <alignment horizontal="center" vertical="center"/>
    </xf>
    <xf numFmtId="214" fontId="14" fillId="0" borderId="0" xfId="6" applyNumberFormat="1" applyFont="1" applyFill="1" applyAlignment="1">
      <alignment horizontal="center" vertical="center"/>
    </xf>
    <xf numFmtId="217" fontId="14" fillId="0" borderId="0" xfId="6" applyNumberFormat="1" applyFont="1" applyFill="1" applyAlignment="1">
      <alignment horizontal="center" vertical="center"/>
    </xf>
    <xf numFmtId="218" fontId="14" fillId="0" borderId="0" xfId="6" applyNumberFormat="1" applyFont="1" applyFill="1" applyAlignment="1">
      <alignment horizontal="center" vertical="center"/>
    </xf>
    <xf numFmtId="215" fontId="28" fillId="0" borderId="0" xfId="6" applyNumberFormat="1" applyFont="1" applyFill="1" applyAlignment="1">
      <alignment horizontal="right" vertical="center"/>
    </xf>
    <xf numFmtId="216" fontId="28" fillId="0" borderId="0" xfId="6" applyNumberFormat="1" applyFont="1" applyFill="1" applyAlignment="1">
      <alignment horizontal="right" vertical="center"/>
    </xf>
    <xf numFmtId="214" fontId="28" fillId="0" borderId="0" xfId="6" applyNumberFormat="1" applyFont="1" applyFill="1" applyAlignment="1">
      <alignment horizontal="right" vertical="center"/>
    </xf>
    <xf numFmtId="217" fontId="28" fillId="0" borderId="0" xfId="6" applyNumberFormat="1" applyFont="1" applyFill="1" applyAlignment="1">
      <alignment horizontal="right" vertical="center"/>
    </xf>
    <xf numFmtId="219" fontId="12" fillId="0" borderId="0" xfId="6" applyNumberFormat="1" applyFont="1" applyFill="1" applyAlignment="1">
      <alignment horizontal="right" vertical="center"/>
    </xf>
    <xf numFmtId="0" fontId="31" fillId="0" borderId="0" xfId="6" applyFill="1" applyBorder="1" applyAlignment="1">
      <alignment vertical="center"/>
    </xf>
    <xf numFmtId="0" fontId="30" fillId="0" borderId="0" xfId="6" applyFont="1" applyFill="1" applyAlignment="1">
      <alignment vertical="center"/>
    </xf>
    <xf numFmtId="3" fontId="32" fillId="0" borderId="5" xfId="6" applyNumberFormat="1" applyFont="1" applyFill="1" applyBorder="1" applyAlignment="1">
      <alignment horizontal="right" vertical="center"/>
    </xf>
    <xf numFmtId="10" fontId="32" fillId="0" borderId="5" xfId="6" applyNumberFormat="1" applyFont="1" applyFill="1" applyBorder="1" applyAlignment="1">
      <alignment horizontal="center" vertical="center"/>
    </xf>
    <xf numFmtId="3" fontId="23" fillId="0" borderId="5" xfId="6" applyNumberFormat="1" applyFont="1" applyFill="1" applyBorder="1" applyAlignment="1">
      <alignment horizontal="right" vertical="center"/>
    </xf>
    <xf numFmtId="3" fontId="23" fillId="0" borderId="5" xfId="6" applyNumberFormat="1" applyFont="1" applyFill="1" applyBorder="1" applyAlignment="1">
      <alignment vertical="center"/>
    </xf>
    <xf numFmtId="0" fontId="23" fillId="0" borderId="5" xfId="6" applyFont="1" applyFill="1" applyBorder="1" applyAlignment="1">
      <alignment vertical="center"/>
    </xf>
    <xf numFmtId="0" fontId="23" fillId="0" borderId="5" xfId="6" applyFont="1" applyFill="1" applyBorder="1" applyAlignment="1">
      <alignment horizontal="right" vertical="center"/>
    </xf>
    <xf numFmtId="3" fontId="32" fillId="0" borderId="0" xfId="6" applyNumberFormat="1" applyFont="1" applyFill="1" applyBorder="1" applyAlignment="1">
      <alignment horizontal="right" vertical="center"/>
    </xf>
    <xf numFmtId="10" fontId="32" fillId="0" borderId="0" xfId="6" applyNumberFormat="1" applyFont="1" applyFill="1" applyBorder="1" applyAlignment="1">
      <alignment horizontal="center" vertical="center"/>
    </xf>
    <xf numFmtId="3" fontId="23" fillId="0" borderId="24" xfId="6" applyNumberFormat="1" applyFont="1" applyFill="1" applyBorder="1" applyAlignment="1">
      <alignment horizontal="right" vertical="center"/>
    </xf>
    <xf numFmtId="3" fontId="23" fillId="0" borderId="24" xfId="6" applyNumberFormat="1" applyFont="1" applyFill="1" applyBorder="1" applyAlignment="1">
      <alignment vertical="center"/>
    </xf>
    <xf numFmtId="0" fontId="23" fillId="0" borderId="24" xfId="6" applyFont="1" applyFill="1" applyBorder="1" applyAlignment="1">
      <alignment vertical="center"/>
    </xf>
    <xf numFmtId="0" fontId="23" fillId="0" borderId="24" xfId="6" applyFont="1" applyFill="1" applyBorder="1" applyAlignment="1">
      <alignment horizontal="right" vertical="center"/>
    </xf>
    <xf numFmtId="0" fontId="32" fillId="0" borderId="0" xfId="6" applyFont="1" applyFill="1" applyBorder="1" applyAlignment="1">
      <alignment horizontal="center" vertical="center"/>
    </xf>
    <xf numFmtId="49" fontId="32" fillId="0" borderId="5" xfId="6" applyNumberFormat="1" applyFont="1" applyFill="1" applyBorder="1" applyAlignment="1">
      <alignment horizontal="center" vertical="center"/>
    </xf>
    <xf numFmtId="3" fontId="23" fillId="0" borderId="5" xfId="6" applyNumberFormat="1" applyFont="1" applyFill="1" applyBorder="1" applyAlignment="1">
      <alignment horizontal="center" vertical="center"/>
    </xf>
    <xf numFmtId="49" fontId="23" fillId="0" borderId="5" xfId="6" applyNumberFormat="1" applyFont="1" applyFill="1" applyBorder="1" applyAlignment="1">
      <alignment horizontal="center" vertical="center"/>
    </xf>
    <xf numFmtId="49" fontId="23" fillId="0" borderId="5" xfId="6" applyNumberFormat="1" applyFont="1" applyFill="1" applyBorder="1" applyAlignment="1">
      <alignment horizontal="right" vertical="center"/>
    </xf>
    <xf numFmtId="0" fontId="32" fillId="0" borderId="0" xfId="6" applyFont="1" applyFill="1" applyAlignment="1">
      <alignment horizontal="center" vertical="center"/>
    </xf>
    <xf numFmtId="49" fontId="32" fillId="0" borderId="0" xfId="6" applyNumberFormat="1" applyFont="1" applyFill="1" applyBorder="1" applyAlignment="1">
      <alignment horizontal="center" vertical="center"/>
    </xf>
    <xf numFmtId="3" fontId="23" fillId="0" borderId="0" xfId="6" applyNumberFormat="1" applyFont="1" applyFill="1" applyAlignment="1">
      <alignment horizontal="right" vertical="center"/>
    </xf>
    <xf numFmtId="3" fontId="23" fillId="0" borderId="0" xfId="6" applyNumberFormat="1" applyFont="1" applyFill="1" applyBorder="1" applyAlignment="1">
      <alignment horizontal="center" vertical="center"/>
    </xf>
    <xf numFmtId="49" fontId="23" fillId="0" borderId="0" xfId="6" applyNumberFormat="1" applyFont="1" applyFill="1" applyAlignment="1">
      <alignment horizontal="center" vertical="center"/>
    </xf>
    <xf numFmtId="49" fontId="23" fillId="0" borderId="0" xfId="6" applyNumberFormat="1" applyFont="1" applyFill="1" applyAlignment="1">
      <alignment horizontal="right" vertical="center"/>
    </xf>
    <xf numFmtId="3" fontId="23" fillId="0" borderId="0" xfId="6" applyNumberFormat="1" applyFont="1" applyFill="1" applyAlignment="1">
      <alignment vertical="center"/>
    </xf>
    <xf numFmtId="190" fontId="23" fillId="0" borderId="0" xfId="6" quotePrefix="1" applyNumberFormat="1" applyFont="1" applyFill="1" applyBorder="1" applyAlignment="1">
      <alignment horizontal="center" vertical="center"/>
    </xf>
    <xf numFmtId="3" fontId="23" fillId="0" borderId="0" xfId="6" quotePrefix="1" applyNumberFormat="1" applyFont="1" applyFill="1" applyBorder="1" applyAlignment="1">
      <alignment horizontal="center" vertical="center"/>
    </xf>
    <xf numFmtId="191" fontId="23" fillId="0" borderId="0" xfId="6" applyNumberFormat="1" applyFont="1" applyFill="1" applyBorder="1" applyAlignment="1">
      <alignment horizontal="center" vertical="center"/>
    </xf>
    <xf numFmtId="0" fontId="32" fillId="0" borderId="5" xfId="6" applyFont="1" applyFill="1" applyBorder="1" applyAlignment="1">
      <alignment horizontal="center" vertical="center"/>
    </xf>
    <xf numFmtId="190" fontId="23" fillId="0" borderId="5" xfId="6" applyNumberFormat="1" applyFont="1" applyFill="1" applyBorder="1" applyAlignment="1">
      <alignment horizontal="right" vertical="center"/>
    </xf>
    <xf numFmtId="190" fontId="23" fillId="0" borderId="0" xfId="6" applyNumberFormat="1" applyFont="1" applyFill="1" applyAlignment="1">
      <alignment horizontal="right" vertical="center"/>
    </xf>
    <xf numFmtId="0" fontId="33" fillId="0" borderId="20" xfId="6" applyFont="1" applyFill="1" applyBorder="1" applyAlignment="1">
      <alignment vertical="center"/>
    </xf>
    <xf numFmtId="199" fontId="33" fillId="0" borderId="20" xfId="6" applyNumberFormat="1" applyFont="1" applyFill="1" applyBorder="1" applyAlignment="1">
      <alignment horizontal="right" vertical="center"/>
    </xf>
    <xf numFmtId="200" fontId="33" fillId="0" borderId="20" xfId="6" applyNumberFormat="1" applyFont="1" applyFill="1" applyBorder="1" applyAlignment="1">
      <alignment horizontal="right" vertical="center"/>
    </xf>
    <xf numFmtId="199" fontId="29" fillId="0" borderId="20" xfId="6" applyNumberFormat="1" applyFont="1" applyFill="1" applyBorder="1" applyAlignment="1">
      <alignment horizontal="right" vertical="center"/>
    </xf>
    <xf numFmtId="201" fontId="29" fillId="0" borderId="20" xfId="6" applyNumberFormat="1" applyFont="1" applyFill="1" applyBorder="1" applyAlignment="1">
      <alignment horizontal="right" vertical="center"/>
    </xf>
    <xf numFmtId="202" fontId="29" fillId="0" borderId="20" xfId="6" applyNumberFormat="1" applyFont="1" applyFill="1" applyBorder="1" applyAlignment="1">
      <alignment horizontal="right" vertical="center"/>
    </xf>
    <xf numFmtId="0" fontId="33" fillId="0" borderId="22" xfId="6" applyNumberFormat="1" applyFont="1" applyFill="1" applyBorder="1" applyAlignment="1">
      <alignment vertical="center"/>
    </xf>
    <xf numFmtId="199" fontId="33" fillId="0" borderId="22" xfId="6" applyNumberFormat="1" applyFont="1" applyFill="1" applyBorder="1" applyAlignment="1">
      <alignment horizontal="right" vertical="center"/>
    </xf>
    <xf numFmtId="200" fontId="33" fillId="0" borderId="22" xfId="6" applyNumberFormat="1" applyFont="1" applyFill="1" applyBorder="1" applyAlignment="1">
      <alignment horizontal="right" vertical="center"/>
    </xf>
    <xf numFmtId="199" fontId="23" fillId="0" borderId="22" xfId="6" applyNumberFormat="1" applyFont="1" applyFill="1" applyBorder="1" applyAlignment="1">
      <alignment horizontal="right" vertical="center"/>
    </xf>
    <xf numFmtId="199" fontId="29" fillId="0" borderId="22" xfId="6" applyNumberFormat="1" applyFont="1" applyFill="1" applyBorder="1" applyAlignment="1">
      <alignment horizontal="right" vertical="center"/>
    </xf>
    <xf numFmtId="203" fontId="29" fillId="0" borderId="22" xfId="6" applyNumberFormat="1" applyFont="1" applyFill="1" applyBorder="1" applyAlignment="1">
      <alignment horizontal="right" vertical="center"/>
    </xf>
    <xf numFmtId="202" fontId="29" fillId="0" borderId="22" xfId="6" applyNumberFormat="1" applyFont="1" applyFill="1" applyBorder="1" applyAlignment="1">
      <alignment horizontal="right" vertical="center"/>
    </xf>
    <xf numFmtId="0" fontId="32" fillId="0" borderId="20" xfId="6" applyNumberFormat="1" applyFont="1" applyFill="1" applyBorder="1" applyAlignment="1">
      <alignment horizontal="left" vertical="center"/>
    </xf>
    <xf numFmtId="199" fontId="32" fillId="0" borderId="20" xfId="6" applyNumberFormat="1" applyFont="1" applyFill="1" applyBorder="1" applyAlignment="1">
      <alignment horizontal="right" vertical="center"/>
    </xf>
    <xf numFmtId="200" fontId="32" fillId="0" borderId="20" xfId="6" applyNumberFormat="1" applyFont="1" applyFill="1" applyBorder="1" applyAlignment="1">
      <alignment horizontal="right" vertical="center"/>
    </xf>
    <xf numFmtId="199" fontId="23" fillId="0" borderId="20" xfId="6" applyNumberFormat="1" applyFont="1" applyFill="1" applyBorder="1" applyAlignment="1">
      <alignment horizontal="right" vertical="center"/>
    </xf>
    <xf numFmtId="201" fontId="23" fillId="0" borderId="20" xfId="6" applyNumberFormat="1" applyFont="1" applyFill="1" applyBorder="1" applyAlignment="1">
      <alignment horizontal="right" vertical="center"/>
    </xf>
    <xf numFmtId="180" fontId="23" fillId="0" borderId="20" xfId="6" applyNumberFormat="1" applyFont="1" applyFill="1" applyBorder="1" applyAlignment="1">
      <alignment horizontal="right" vertical="center"/>
    </xf>
    <xf numFmtId="0" fontId="32" fillId="0" borderId="22" xfId="6" applyNumberFormat="1" applyFont="1" applyFill="1" applyBorder="1" applyAlignment="1">
      <alignment horizontal="left" vertical="center"/>
    </xf>
    <xf numFmtId="199" fontId="32" fillId="0" borderId="22" xfId="6" applyNumberFormat="1" applyFont="1" applyFill="1" applyBorder="1" applyAlignment="1">
      <alignment horizontal="right" vertical="center"/>
    </xf>
    <xf numFmtId="200" fontId="32" fillId="0" borderId="22" xfId="6" applyNumberFormat="1" applyFont="1" applyFill="1" applyBorder="1" applyAlignment="1">
      <alignment horizontal="right" vertical="center"/>
    </xf>
    <xf numFmtId="201" fontId="23" fillId="0" borderId="22" xfId="6" applyNumberFormat="1" applyFont="1" applyFill="1" applyBorder="1" applyAlignment="1">
      <alignment horizontal="right" vertical="center"/>
    </xf>
    <xf numFmtId="202" fontId="23" fillId="0" borderId="22" xfId="6" applyNumberFormat="1" applyFont="1" applyFill="1" applyBorder="1" applyAlignment="1">
      <alignment horizontal="right" vertical="center"/>
    </xf>
    <xf numFmtId="0" fontId="32" fillId="0" borderId="0" xfId="6" applyNumberFormat="1" applyFont="1" applyFill="1" applyBorder="1" applyAlignment="1">
      <alignment horizontal="left" vertical="center" wrapText="1"/>
    </xf>
    <xf numFmtId="199" fontId="32" fillId="0" borderId="0" xfId="6" applyNumberFormat="1" applyFont="1" applyFill="1" applyBorder="1" applyAlignment="1">
      <alignment horizontal="right" vertical="center"/>
    </xf>
    <xf numFmtId="200" fontId="32" fillId="0" borderId="0" xfId="6" applyNumberFormat="1" applyFont="1" applyFill="1" applyBorder="1" applyAlignment="1">
      <alignment horizontal="right" vertical="center"/>
    </xf>
    <xf numFmtId="199" fontId="23" fillId="0" borderId="0" xfId="6" applyNumberFormat="1" applyFont="1" applyFill="1" applyBorder="1" applyAlignment="1">
      <alignment horizontal="right" vertical="center"/>
    </xf>
    <xf numFmtId="201" fontId="23" fillId="0" borderId="0" xfId="6" applyNumberFormat="1" applyFont="1" applyFill="1" applyBorder="1" applyAlignment="1">
      <alignment horizontal="right" vertical="center"/>
    </xf>
    <xf numFmtId="0" fontId="32" fillId="0" borderId="19" xfId="6" applyNumberFormat="1" applyFont="1" applyFill="1" applyBorder="1" applyAlignment="1">
      <alignment horizontal="left" vertical="center"/>
    </xf>
    <xf numFmtId="199" fontId="32" fillId="0" borderId="19" xfId="6" applyNumberFormat="1" applyFont="1" applyFill="1" applyBorder="1" applyAlignment="1">
      <alignment horizontal="right" vertical="center"/>
    </xf>
    <xf numFmtId="200" fontId="32" fillId="0" borderId="19" xfId="6" applyNumberFormat="1" applyFont="1" applyFill="1" applyBorder="1" applyAlignment="1">
      <alignment horizontal="right" vertical="center"/>
    </xf>
    <xf numFmtId="199" fontId="23" fillId="0" borderId="19" xfId="6" applyNumberFormat="1" applyFont="1" applyFill="1" applyBorder="1" applyAlignment="1">
      <alignment horizontal="right" vertical="center"/>
    </xf>
    <xf numFmtId="201" fontId="23" fillId="0" borderId="19" xfId="6" applyNumberFormat="1" applyFont="1" applyFill="1" applyBorder="1" applyAlignment="1">
      <alignment horizontal="right" vertical="center"/>
    </xf>
    <xf numFmtId="180" fontId="23" fillId="0" borderId="19" xfId="6" applyNumberFormat="1" applyFont="1" applyFill="1" applyBorder="1" applyAlignment="1">
      <alignment horizontal="right" vertical="center"/>
    </xf>
    <xf numFmtId="0" fontId="32" fillId="0" borderId="22" xfId="6" applyNumberFormat="1" applyFont="1" applyFill="1" applyBorder="1" applyAlignment="1">
      <alignment horizontal="left" vertical="center" wrapText="1"/>
    </xf>
    <xf numFmtId="180" fontId="23" fillId="0" borderId="22" xfId="6" applyNumberFormat="1" applyFont="1" applyFill="1" applyBorder="1" applyAlignment="1">
      <alignment horizontal="right" vertical="center"/>
    </xf>
    <xf numFmtId="0" fontId="32" fillId="0" borderId="0" xfId="6" applyNumberFormat="1" applyFont="1" applyFill="1" applyBorder="1" applyAlignment="1">
      <alignment horizontal="left" vertical="center"/>
    </xf>
    <xf numFmtId="180" fontId="23" fillId="0" borderId="0" xfId="6" applyNumberFormat="1" applyFont="1" applyFill="1" applyBorder="1" applyAlignment="1">
      <alignment horizontal="right" vertical="center"/>
    </xf>
    <xf numFmtId="0" fontId="23" fillId="0" borderId="22" xfId="6" applyFont="1" applyFill="1" applyBorder="1" applyAlignment="1">
      <alignment horizontal="right" vertical="center"/>
    </xf>
    <xf numFmtId="199" fontId="34" fillId="0" borderId="19" xfId="6" applyNumberFormat="1" applyFont="1" applyFill="1" applyBorder="1" applyAlignment="1">
      <alignment horizontal="right" vertical="center"/>
    </xf>
    <xf numFmtId="200" fontId="34" fillId="0" borderId="19" xfId="6" applyNumberFormat="1" applyFont="1" applyFill="1" applyBorder="1" applyAlignment="1">
      <alignment horizontal="right" vertical="center"/>
    </xf>
    <xf numFmtId="199" fontId="34" fillId="0" borderId="22" xfId="6" applyNumberFormat="1" applyFont="1" applyFill="1" applyBorder="1" applyAlignment="1">
      <alignment horizontal="right" vertical="center"/>
    </xf>
    <xf numFmtId="200" fontId="34" fillId="0" borderId="22" xfId="6" applyNumberFormat="1" applyFont="1" applyFill="1" applyBorder="1" applyAlignment="1">
      <alignment horizontal="right" vertical="center"/>
    </xf>
    <xf numFmtId="0" fontId="34" fillId="0" borderId="20" xfId="6" applyNumberFormat="1" applyFont="1" applyFill="1" applyBorder="1" applyAlignment="1">
      <alignment horizontal="left" vertical="center"/>
    </xf>
    <xf numFmtId="199" fontId="34" fillId="0" borderId="20" xfId="6" applyNumberFormat="1" applyFont="1" applyFill="1" applyBorder="1" applyAlignment="1">
      <alignment horizontal="right" vertical="center"/>
    </xf>
    <xf numFmtId="0" fontId="34" fillId="0" borderId="19" xfId="6" applyNumberFormat="1" applyFont="1" applyFill="1" applyBorder="1" applyAlignment="1">
      <alignment horizontal="left" vertical="center"/>
    </xf>
    <xf numFmtId="199" fontId="34" fillId="0" borderId="0" xfId="6" applyNumberFormat="1" applyFont="1" applyFill="1" applyBorder="1" applyAlignment="1">
      <alignment horizontal="right" vertical="center"/>
    </xf>
    <xf numFmtId="200" fontId="34" fillId="0" borderId="0" xfId="6" applyNumberFormat="1" applyFont="1" applyFill="1" applyBorder="1" applyAlignment="1">
      <alignment horizontal="right" vertical="center"/>
    </xf>
    <xf numFmtId="199" fontId="35" fillId="0" borderId="0" xfId="6" applyNumberFormat="1" applyFont="1" applyFill="1" applyBorder="1" applyAlignment="1">
      <alignment horizontal="right" vertical="center"/>
    </xf>
    <xf numFmtId="200" fontId="33" fillId="0" borderId="0" xfId="6" applyNumberFormat="1" applyFont="1" applyFill="1" applyBorder="1" applyAlignment="1">
      <alignment horizontal="right" vertical="center"/>
    </xf>
    <xf numFmtId="201" fontId="29" fillId="0" borderId="0" xfId="6" applyNumberFormat="1" applyFont="1" applyFill="1" applyBorder="1" applyAlignment="1">
      <alignment horizontal="right" vertical="center"/>
    </xf>
    <xf numFmtId="180" fontId="29" fillId="0" borderId="0" xfId="6" applyNumberFormat="1" applyFont="1" applyFill="1" applyBorder="1" applyAlignment="1">
      <alignment horizontal="right" vertical="center"/>
    </xf>
    <xf numFmtId="0" fontId="32" fillId="0" borderId="5" xfId="6" applyFont="1" applyFill="1" applyBorder="1" applyAlignment="1">
      <alignment vertical="center"/>
    </xf>
    <xf numFmtId="198" fontId="32" fillId="0" borderId="5" xfId="6" applyNumberFormat="1" applyFont="1" applyFill="1" applyBorder="1" applyAlignment="1">
      <alignment vertical="center"/>
    </xf>
    <xf numFmtId="199" fontId="32" fillId="0" borderId="5" xfId="6" applyNumberFormat="1" applyFont="1" applyFill="1" applyBorder="1" applyAlignment="1">
      <alignment horizontal="right" vertical="center"/>
    </xf>
    <xf numFmtId="37" fontId="32" fillId="0" borderId="0" xfId="6" applyNumberFormat="1" applyFont="1" applyFill="1" applyAlignment="1">
      <alignment vertical="center"/>
    </xf>
    <xf numFmtId="0" fontId="32" fillId="0" borderId="0" xfId="6" applyFont="1" applyFill="1" applyBorder="1" applyAlignment="1">
      <alignment vertical="center"/>
    </xf>
    <xf numFmtId="10" fontId="32" fillId="0" borderId="0" xfId="6" applyNumberFormat="1" applyFont="1" applyFill="1" applyBorder="1" applyAlignment="1">
      <alignment vertical="center"/>
    </xf>
    <xf numFmtId="0" fontId="23" fillId="0" borderId="0" xfId="6" applyFont="1" applyFill="1" applyAlignment="1">
      <alignment vertical="center"/>
    </xf>
    <xf numFmtId="0" fontId="23" fillId="0" borderId="0" xfId="6" applyFont="1" applyFill="1" applyAlignment="1">
      <alignment horizontal="right" vertical="center"/>
    </xf>
    <xf numFmtId="49" fontId="34" fillId="0" borderId="0" xfId="6" applyNumberFormat="1" applyFont="1" applyFill="1" applyAlignment="1">
      <alignment vertical="center"/>
    </xf>
    <xf numFmtId="3" fontId="31" fillId="0" borderId="0" xfId="6" applyNumberFormat="1" applyFill="1" applyBorder="1" applyAlignment="1">
      <alignment horizontal="right" vertical="center"/>
    </xf>
    <xf numFmtId="3" fontId="31" fillId="0" borderId="0" xfId="6" applyNumberFormat="1" applyFill="1" applyBorder="1" applyAlignment="1">
      <alignment vertical="center"/>
    </xf>
    <xf numFmtId="0" fontId="31" fillId="0" borderId="0" xfId="6" applyFill="1" applyBorder="1" applyAlignment="1">
      <alignment horizontal="right" vertical="center"/>
    </xf>
    <xf numFmtId="3" fontId="31" fillId="0" borderId="0" xfId="6" applyNumberFormat="1" applyFill="1" applyAlignment="1">
      <alignment horizontal="right" vertical="center"/>
    </xf>
    <xf numFmtId="3" fontId="31" fillId="0" borderId="0" xfId="6" applyNumberFormat="1" applyFill="1" applyAlignment="1">
      <alignment vertical="center"/>
    </xf>
    <xf numFmtId="0" fontId="31" fillId="0" borderId="0" xfId="6" applyFill="1" applyAlignment="1">
      <alignment horizontal="right" vertical="center"/>
    </xf>
    <xf numFmtId="37" fontId="37" fillId="0" borderId="0" xfId="7" applyNumberFormat="1" applyFont="1" applyFill="1" applyAlignment="1">
      <alignment horizontal="left" vertical="center"/>
    </xf>
    <xf numFmtId="37" fontId="36" fillId="0" borderId="0" xfId="7" applyNumberFormat="1" applyFill="1" applyAlignment="1">
      <alignment vertical="center"/>
    </xf>
    <xf numFmtId="170" fontId="12" fillId="0" borderId="0" xfId="6" applyNumberFormat="1" applyFont="1" applyFill="1" applyBorder="1" applyAlignment="1">
      <alignment horizontal="right"/>
    </xf>
    <xf numFmtId="179" fontId="12" fillId="0" borderId="0" xfId="6" applyNumberFormat="1" applyFont="1" applyFill="1" applyBorder="1" applyAlignment="1">
      <alignment horizontal="right"/>
    </xf>
    <xf numFmtId="192" fontId="12" fillId="0" borderId="0" xfId="6" applyNumberFormat="1" applyFont="1" applyFill="1" applyBorder="1" applyAlignment="1">
      <alignment horizontal="right"/>
    </xf>
    <xf numFmtId="180" fontId="12" fillId="0" borderId="0" xfId="6" applyNumberFormat="1" applyFont="1" applyFill="1" applyBorder="1" applyAlignment="1">
      <alignment horizontal="right"/>
    </xf>
    <xf numFmtId="193" fontId="12" fillId="0" borderId="0" xfId="6" applyNumberFormat="1" applyFont="1" applyFill="1" applyBorder="1" applyAlignment="1">
      <alignment horizontal="right"/>
    </xf>
    <xf numFmtId="190" fontId="12" fillId="0" borderId="0" xfId="6" applyNumberFormat="1" applyFont="1" applyFill="1" applyBorder="1" applyAlignment="1">
      <alignment horizontal="right"/>
    </xf>
    <xf numFmtId="175" fontId="12" fillId="0" borderId="0" xfId="6" applyNumberFormat="1" applyFont="1" applyFill="1" applyBorder="1" applyAlignment="1">
      <alignment horizontal="right"/>
    </xf>
    <xf numFmtId="173" fontId="12" fillId="0" borderId="0" xfId="6" applyNumberFormat="1" applyFont="1" applyFill="1" applyBorder="1" applyAlignment="1">
      <alignment horizontal="right"/>
    </xf>
    <xf numFmtId="0" fontId="12" fillId="0" borderId="0" xfId="6" applyNumberFormat="1" applyFont="1" applyFill="1" applyBorder="1"/>
    <xf numFmtId="0" fontId="24" fillId="0" borderId="0" xfId="6" applyNumberFormat="1" applyFont="1" applyFill="1" applyBorder="1" applyAlignment="1">
      <alignment horizontal="left"/>
    </xf>
    <xf numFmtId="194" fontId="13" fillId="0" borderId="0" xfId="6" applyNumberFormat="1" applyFont="1" applyFill="1" applyBorder="1" applyAlignment="1">
      <alignment horizontal="right"/>
    </xf>
    <xf numFmtId="195" fontId="13" fillId="0" borderId="0" xfId="6" applyNumberFormat="1" applyFont="1" applyFill="1" applyBorder="1" applyAlignment="1">
      <alignment horizontal="right"/>
    </xf>
    <xf numFmtId="0" fontId="24" fillId="0" borderId="0" xfId="6" applyNumberFormat="1" applyFont="1" applyFill="1" applyBorder="1" applyAlignment="1">
      <alignment horizontal="left" wrapText="1" indent="2"/>
    </xf>
    <xf numFmtId="0" fontId="24" fillId="0" borderId="0" xfId="6" applyNumberFormat="1" applyFont="1" applyFill="1" applyBorder="1" applyAlignment="1">
      <alignment horizontal="left" vertical="center" indent="2"/>
    </xf>
    <xf numFmtId="170" fontId="13" fillId="0" borderId="0" xfId="6" applyNumberFormat="1" applyFont="1" applyFill="1" applyBorder="1" applyAlignment="1"/>
    <xf numFmtId="179" fontId="13" fillId="0" borderId="0" xfId="6" applyNumberFormat="1" applyFont="1" applyFill="1" applyBorder="1" applyAlignment="1"/>
    <xf numFmtId="192" fontId="13" fillId="0" borderId="0" xfId="6" applyNumberFormat="1" applyFont="1" applyFill="1" applyBorder="1" applyAlignment="1"/>
    <xf numFmtId="180" fontId="13" fillId="0" borderId="0" xfId="6" applyNumberFormat="1" applyFont="1" applyFill="1" applyBorder="1" applyAlignment="1"/>
    <xf numFmtId="192" fontId="13" fillId="0" borderId="0" xfId="6" applyNumberFormat="1" applyFont="1" applyFill="1" applyBorder="1"/>
    <xf numFmtId="197" fontId="13" fillId="0" borderId="0" xfId="6" applyNumberFormat="1" applyFont="1" applyFill="1" applyBorder="1" applyAlignment="1">
      <alignment horizontal="right"/>
    </xf>
    <xf numFmtId="0" fontId="24" fillId="0" borderId="0" xfId="6" applyNumberFormat="1" applyFont="1" applyFill="1" applyBorder="1" applyAlignment="1">
      <alignment horizontal="left" indent="1"/>
    </xf>
    <xf numFmtId="170" fontId="13" fillId="0" borderId="0" xfId="6" applyNumberFormat="1" applyFont="1" applyFill="1" applyBorder="1"/>
    <xf numFmtId="170" fontId="14" fillId="0" borderId="0" xfId="6" applyNumberFormat="1" applyFont="1" applyFill="1" applyBorder="1"/>
    <xf numFmtId="192" fontId="14" fillId="0" borderId="0" xfId="6" applyNumberFormat="1" applyFont="1" applyFill="1" applyBorder="1" applyAlignment="1">
      <alignment horizontal="right"/>
    </xf>
    <xf numFmtId="170" fontId="14" fillId="0" borderId="0" xfId="6" applyNumberFormat="1" applyFont="1" applyFill="1" applyBorder="1" applyAlignment="1">
      <alignment horizontal="center"/>
    </xf>
    <xf numFmtId="179" fontId="14" fillId="0" borderId="0" xfId="6" applyNumberFormat="1" applyFont="1" applyFill="1" applyBorder="1" applyAlignment="1">
      <alignment horizontal="right"/>
    </xf>
    <xf numFmtId="192" fontId="14" fillId="0" borderId="0" xfId="6" applyNumberFormat="1" applyFont="1" applyFill="1" applyBorder="1" applyAlignment="1">
      <alignment horizontal="center"/>
    </xf>
    <xf numFmtId="0" fontId="26" fillId="0" borderId="0" xfId="6" applyNumberFormat="1" applyFont="1" applyFill="1" applyBorder="1" applyAlignment="1">
      <alignment horizontal="left" indent="1"/>
    </xf>
    <xf numFmtId="0" fontId="12" fillId="0" borderId="0" xfId="6" applyNumberFormat="1" applyFont="1" applyFill="1" applyBorder="1" applyAlignment="1">
      <alignment wrapText="1"/>
    </xf>
    <xf numFmtId="0" fontId="4" fillId="0" borderId="0" xfId="3" applyNumberFormat="1" applyFont="1" applyFill="1" applyAlignment="1" applyProtection="1">
      <alignment horizontal="center" vertical="center" wrapText="1"/>
      <protection locked="0"/>
    </xf>
    <xf numFmtId="0" fontId="5" fillId="0" borderId="0" xfId="3" applyFont="1" applyFill="1" applyAlignment="1" applyProtection="1">
      <alignment horizontal="center" vertical="center" wrapText="1"/>
      <protection locked="0"/>
    </xf>
    <xf numFmtId="0" fontId="6" fillId="0" borderId="0" xfId="3" applyNumberFormat="1" applyFont="1" applyFill="1" applyAlignment="1" applyProtection="1">
      <alignment vertical="center" wrapText="1"/>
      <protection locked="0"/>
    </xf>
    <xf numFmtId="0" fontId="7" fillId="0" borderId="0" xfId="3" applyFont="1" applyFill="1" applyAlignment="1" applyProtection="1">
      <alignment vertical="center" wrapText="1"/>
      <protection locked="0"/>
    </xf>
    <xf numFmtId="165" fontId="7" fillId="0" borderId="1" xfId="3" applyNumberFormat="1" applyFont="1" applyFill="1" applyBorder="1" applyAlignment="1" applyProtection="1">
      <alignment horizontal="left" vertical="center"/>
      <protection locked="0"/>
    </xf>
    <xf numFmtId="0" fontId="7" fillId="0" borderId="17" xfId="3" applyNumberFormat="1" applyFont="1" applyFill="1" applyBorder="1" applyAlignment="1" applyProtection="1">
      <alignment horizontal="left" vertical="center" wrapText="1"/>
      <protection locked="0"/>
    </xf>
    <xf numFmtId="0" fontId="7" fillId="0" borderId="0" xfId="3" applyNumberFormat="1" applyFont="1" applyFill="1" applyBorder="1" applyAlignment="1" applyProtection="1">
      <alignment horizontal="left" vertical="center" wrapText="1"/>
      <protection locked="0"/>
    </xf>
    <xf numFmtId="0" fontId="7" fillId="0" borderId="0" xfId="3" applyNumberFormat="1" applyFont="1" applyFill="1" applyAlignment="1" applyProtection="1">
      <alignment horizontal="left" vertical="center" wrapText="1"/>
    </xf>
    <xf numFmtId="165" fontId="7" fillId="0" borderId="6" xfId="3" applyNumberFormat="1" applyFont="1" applyFill="1" applyBorder="1" applyAlignment="1" applyProtection="1">
      <alignment horizontal="center" vertical="center" wrapText="1"/>
      <protection locked="0"/>
    </xf>
    <xf numFmtId="165" fontId="7" fillId="0" borderId="4" xfId="3" applyNumberFormat="1" applyFont="1" applyFill="1" applyBorder="1" applyAlignment="1" applyProtection="1">
      <alignment horizontal="center" vertical="center" wrapText="1"/>
      <protection locked="0"/>
    </xf>
    <xf numFmtId="0" fontId="7" fillId="0" borderId="6" xfId="3" applyFont="1" applyFill="1" applyBorder="1" applyAlignment="1" applyProtection="1">
      <alignment horizontal="center" vertical="center"/>
      <protection locked="0"/>
    </xf>
    <xf numFmtId="0" fontId="7" fillId="0" borderId="0" xfId="3" applyFont="1" applyFill="1" applyBorder="1" applyAlignment="1" applyProtection="1">
      <alignment horizontal="center" vertical="center"/>
      <protection locked="0"/>
    </xf>
    <xf numFmtId="0" fontId="7" fillId="0" borderId="5" xfId="3"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165" fontId="7" fillId="0" borderId="7" xfId="3" applyNumberFormat="1" applyFont="1" applyFill="1" applyBorder="1" applyAlignment="1" applyProtection="1">
      <alignment horizontal="center" vertical="center" wrapText="1"/>
      <protection locked="0"/>
    </xf>
    <xf numFmtId="165" fontId="7" fillId="0" borderId="12" xfId="3" applyNumberFormat="1" applyFont="1" applyFill="1" applyBorder="1" applyAlignment="1" applyProtection="1">
      <alignment horizontal="center" vertical="center" wrapText="1"/>
      <protection locked="0"/>
    </xf>
    <xf numFmtId="165" fontId="7" fillId="0" borderId="13" xfId="3" applyNumberFormat="1" applyFont="1" applyFill="1" applyBorder="1" applyAlignment="1" applyProtection="1">
      <alignment horizontal="center" vertical="center" wrapText="1"/>
      <protection locked="0"/>
    </xf>
    <xf numFmtId="0" fontId="15" fillId="0" borderId="0" xfId="0" applyNumberFormat="1" applyFont="1" applyFill="1" applyAlignment="1">
      <alignment vertical="center" wrapText="1"/>
    </xf>
    <xf numFmtId="0" fontId="15" fillId="0" borderId="0" xfId="0" applyNumberFormat="1" applyFont="1" applyFill="1" applyAlignment="1">
      <alignment vertical="center"/>
    </xf>
    <xf numFmtId="0" fontId="15" fillId="0" borderId="0" xfId="0" applyFont="1" applyFill="1" applyAlignment="1">
      <alignment vertical="center" wrapText="1"/>
    </xf>
    <xf numFmtId="3" fontId="15" fillId="0" borderId="15" xfId="0" applyNumberFormat="1"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4" xfId="0" applyFont="1" applyFill="1" applyBorder="1" applyAlignment="1">
      <alignment horizontal="center" vertical="center" wrapText="1"/>
    </xf>
    <xf numFmtId="3" fontId="15" fillId="0" borderId="6"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10" fontId="15" fillId="0" borderId="3" xfId="0" applyNumberFormat="1" applyFont="1" applyFill="1" applyBorder="1" applyAlignment="1">
      <alignment horizontal="center" vertical="center" wrapText="1"/>
    </xf>
    <xf numFmtId="10" fontId="15" fillId="0" borderId="14" xfId="0" applyNumberFormat="1" applyFont="1" applyFill="1" applyBorder="1" applyAlignment="1">
      <alignment horizontal="center" vertical="center" wrapText="1"/>
    </xf>
    <xf numFmtId="0" fontId="13" fillId="0" borderId="0" xfId="6" applyNumberFormat="1" applyFont="1" applyFill="1" applyAlignment="1">
      <alignment vertical="center" wrapText="1"/>
    </xf>
    <xf numFmtId="0" fontId="31" fillId="0" borderId="0" xfId="6" applyAlignment="1">
      <alignment wrapText="1"/>
    </xf>
    <xf numFmtId="0" fontId="13" fillId="0" borderId="0" xfId="6" applyFont="1" applyFill="1" applyAlignment="1">
      <alignment wrapText="1"/>
    </xf>
    <xf numFmtId="0" fontId="31" fillId="0" borderId="0" xfId="6" applyFill="1" applyAlignment="1">
      <alignment wrapText="1"/>
    </xf>
    <xf numFmtId="0" fontId="13" fillId="0" borderId="0" xfId="6" applyFont="1" applyAlignment="1">
      <alignment wrapText="1"/>
    </xf>
    <xf numFmtId="0" fontId="13" fillId="0" borderId="0" xfId="6" applyFont="1" applyFill="1" applyAlignment="1">
      <alignment vertical="center" wrapText="1"/>
    </xf>
    <xf numFmtId="3" fontId="13" fillId="0" borderId="0" xfId="6" applyNumberFormat="1" applyFont="1" applyFill="1" applyBorder="1" applyAlignment="1">
      <alignment horizontal="center" wrapText="1"/>
    </xf>
    <xf numFmtId="3" fontId="23" fillId="0" borderId="0" xfId="6" applyNumberFormat="1" applyFont="1" applyFill="1" applyBorder="1" applyAlignment="1">
      <alignment horizontal="center" wrapText="1"/>
    </xf>
    <xf numFmtId="0" fontId="13" fillId="0" borderId="6" xfId="6" applyFont="1" applyFill="1" applyBorder="1" applyAlignment="1">
      <alignment horizontal="center" vertical="center" wrapText="1"/>
    </xf>
    <xf numFmtId="0" fontId="31" fillId="0" borderId="6" xfId="6" applyBorder="1" applyAlignment="1">
      <alignment vertical="center" wrapText="1"/>
    </xf>
    <xf numFmtId="0" fontId="31" fillId="0" borderId="0" xfId="6" applyAlignment="1">
      <alignment vertical="center" wrapText="1"/>
    </xf>
    <xf numFmtId="0" fontId="23" fillId="0" borderId="6" xfId="6" applyFont="1" applyFill="1" applyBorder="1" applyAlignment="1">
      <alignment horizontal="center" wrapText="1"/>
    </xf>
    <xf numFmtId="0" fontId="23" fillId="0" borderId="0" xfId="6" applyFont="1" applyFill="1" applyBorder="1" applyAlignment="1">
      <alignment horizontal="center" wrapText="1"/>
    </xf>
    <xf numFmtId="3" fontId="23" fillId="0" borderId="6" xfId="6" applyNumberFormat="1" applyFont="1" applyFill="1" applyBorder="1" applyAlignment="1">
      <alignment horizontal="center" wrapText="1"/>
    </xf>
    <xf numFmtId="10" fontId="13" fillId="0" borderId="0" xfId="6" applyNumberFormat="1" applyFont="1" applyFill="1" applyBorder="1" applyAlignment="1">
      <alignment horizontal="center" wrapText="1"/>
    </xf>
    <xf numFmtId="0" fontId="23" fillId="0" borderId="0" xfId="6" applyFont="1" applyFill="1" applyAlignment="1">
      <alignment horizontal="center" wrapText="1"/>
    </xf>
    <xf numFmtId="0" fontId="13" fillId="0" borderId="0" xfId="6" applyNumberFormat="1" applyFont="1" applyFill="1" applyAlignment="1">
      <alignment vertical="center"/>
    </xf>
    <xf numFmtId="0" fontId="13" fillId="0" borderId="0" xfId="6" applyFont="1" applyFill="1" applyAlignment="1">
      <alignment vertical="center"/>
    </xf>
    <xf numFmtId="3" fontId="23" fillId="0" borderId="0" xfId="6" applyNumberFormat="1" applyFont="1" applyFill="1" applyBorder="1" applyAlignment="1">
      <alignment horizontal="center" vertical="center" wrapText="1"/>
    </xf>
    <xf numFmtId="0" fontId="32" fillId="0" borderId="22" xfId="6" applyNumberFormat="1" applyFont="1" applyFill="1" applyBorder="1" applyAlignment="1">
      <alignment horizontal="left" vertical="center" wrapText="1"/>
    </xf>
    <xf numFmtId="0" fontId="32" fillId="0" borderId="20" xfId="6" applyNumberFormat="1" applyFont="1" applyFill="1" applyBorder="1" applyAlignment="1">
      <alignment horizontal="left" vertical="center" wrapText="1"/>
    </xf>
    <xf numFmtId="0" fontId="32" fillId="0" borderId="0" xfId="6" applyNumberFormat="1" applyFont="1" applyFill="1" applyAlignment="1">
      <alignment horizontal="left" vertical="center" wrapText="1"/>
    </xf>
    <xf numFmtId="0" fontId="33" fillId="0" borderId="22" xfId="6" applyNumberFormat="1" applyFont="1" applyFill="1" applyBorder="1" applyAlignment="1">
      <alignment vertical="center" wrapText="1"/>
    </xf>
    <xf numFmtId="0" fontId="32" fillId="0" borderId="0" xfId="6" applyFont="1" applyFill="1" applyAlignment="1">
      <alignment vertical="center" wrapText="1"/>
    </xf>
    <xf numFmtId="0" fontId="23" fillId="0" borderId="0" xfId="6" applyFont="1" applyFill="1" applyAlignment="1">
      <alignment horizontal="center" vertical="center" wrapText="1"/>
    </xf>
    <xf numFmtId="0" fontId="32" fillId="0" borderId="6" xfId="6" applyFont="1" applyFill="1" applyBorder="1" applyAlignment="1">
      <alignment horizontal="center" vertical="center"/>
    </xf>
    <xf numFmtId="0" fontId="31" fillId="0" borderId="0" xfId="6" applyFill="1" applyAlignment="1">
      <alignment vertical="center"/>
    </xf>
    <xf numFmtId="0" fontId="32" fillId="0" borderId="6" xfId="6" applyFont="1" applyFill="1" applyBorder="1" applyAlignment="1">
      <alignment horizontal="center" vertical="center" wrapText="1"/>
    </xf>
    <xf numFmtId="0" fontId="32" fillId="0" borderId="6" xfId="6" applyFont="1" applyFill="1" applyBorder="1" applyAlignment="1">
      <alignment vertical="center"/>
    </xf>
    <xf numFmtId="0" fontId="32" fillId="0" borderId="0" xfId="6" applyFont="1" applyFill="1" applyBorder="1" applyAlignment="1">
      <alignment vertical="center"/>
    </xf>
    <xf numFmtId="0" fontId="23" fillId="0" borderId="6" xfId="6" applyFont="1" applyFill="1" applyBorder="1" applyAlignment="1">
      <alignment horizontal="center" vertical="center" wrapText="1"/>
    </xf>
    <xf numFmtId="0" fontId="23" fillId="0" borderId="0" xfId="6" applyFont="1" applyFill="1" applyBorder="1" applyAlignment="1">
      <alignment horizontal="center" vertical="center" wrapText="1"/>
    </xf>
    <xf numFmtId="3" fontId="23" fillId="0" borderId="6" xfId="6" applyNumberFormat="1" applyFont="1" applyFill="1" applyBorder="1" applyAlignment="1">
      <alignment horizontal="center" vertical="center" wrapText="1"/>
    </xf>
    <xf numFmtId="3" fontId="32" fillId="0" borderId="0" xfId="6" applyNumberFormat="1" applyFont="1" applyFill="1" applyBorder="1" applyAlignment="1">
      <alignment horizontal="center" vertical="center" wrapText="1"/>
    </xf>
    <xf numFmtId="10" fontId="32" fillId="0" borderId="0" xfId="6" applyNumberFormat="1" applyFont="1" applyFill="1" applyBorder="1" applyAlignment="1">
      <alignment horizontal="center" vertical="center" wrapText="1"/>
    </xf>
    <xf numFmtId="0" fontId="13" fillId="0" borderId="0" xfId="6" applyFont="1" applyBorder="1" applyAlignment="1">
      <alignment horizontal="center"/>
    </xf>
    <xf numFmtId="0" fontId="13" fillId="0" borderId="0" xfId="6" applyFont="1" applyFill="1" applyAlignment="1">
      <alignment horizontal="center" vertical="center"/>
    </xf>
    <xf numFmtId="0" fontId="13" fillId="0" borderId="0" xfId="6" applyFont="1" applyFill="1" applyBorder="1" applyAlignment="1">
      <alignment horizontal="center" vertical="center"/>
    </xf>
    <xf numFmtId="0" fontId="13" fillId="0" borderId="25" xfId="6" applyFont="1" applyFill="1" applyBorder="1" applyAlignment="1">
      <alignment horizontal="center" vertical="center"/>
    </xf>
    <xf numFmtId="0" fontId="13" fillId="0" borderId="0" xfId="6" applyFont="1" applyFill="1" applyBorder="1" applyAlignment="1">
      <alignment horizontal="center" vertical="center" wrapText="1"/>
    </xf>
    <xf numFmtId="0" fontId="31" fillId="0" borderId="0" xfId="6" applyFill="1" applyAlignment="1">
      <alignment horizontal="center" vertical="center"/>
    </xf>
    <xf numFmtId="0" fontId="13" fillId="0" borderId="25"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13" fillId="0" borderId="0" xfId="0" applyFont="1" applyBorder="1" applyAlignment="1">
      <alignment horizontal="center" vertical="center"/>
    </xf>
  </cellXfs>
  <cellStyles count="11">
    <cellStyle name="Comma" xfId="1" builtinId="3"/>
    <cellStyle name="Comma 2" xfId="8"/>
    <cellStyle name="Normal" xfId="0" builtinId="0"/>
    <cellStyle name="Normal 10" xfId="3"/>
    <cellStyle name="Normal 2" xfId="6"/>
    <cellStyle name="Normal 3" xfId="10"/>
    <cellStyle name="Normal 5" xfId="4"/>
    <cellStyle name="Normal_99db08co" xfId="2"/>
    <cellStyle name="Normal_Table 3 2006 dp(Review)" xfId="5"/>
    <cellStyle name="Normal_Table 3 2006 dp(Review) 2" xfId="7"/>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1282700</xdr:colOff>
      <xdr:row>57</xdr:row>
      <xdr:rowOff>6235</xdr:rowOff>
    </xdr:from>
    <xdr:to>
      <xdr:col>0</xdr:col>
      <xdr:colOff>1398285</xdr:colOff>
      <xdr:row>57</xdr:row>
      <xdr:rowOff>6235</xdr:rowOff>
    </xdr:to>
    <xdr:sp macro="" textlink="">
      <xdr:nvSpPr>
        <xdr:cNvPr id="2" name="Text Box 8">
          <a:extLst>
            <a:ext uri="{FF2B5EF4-FFF2-40B4-BE49-F238E27FC236}">
              <a16:creationId xmlns:a16="http://schemas.microsoft.com/office/drawing/2014/main" id="{59B65AB0-7C97-4AA5-8CC8-40CA2A316EFE}"/>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58</xdr:row>
      <xdr:rowOff>0</xdr:rowOff>
    </xdr:from>
    <xdr:to>
      <xdr:col>0</xdr:col>
      <xdr:colOff>1722053</xdr:colOff>
      <xdr:row>58</xdr:row>
      <xdr:rowOff>2382</xdr:rowOff>
    </xdr:to>
    <xdr:sp macro="" textlink="">
      <xdr:nvSpPr>
        <xdr:cNvPr id="3" name="Text Box 58">
          <a:extLst>
            <a:ext uri="{FF2B5EF4-FFF2-40B4-BE49-F238E27FC236}">
              <a16:creationId xmlns:a16="http://schemas.microsoft.com/office/drawing/2014/main" id="{278DB1FF-AFC4-44A6-99A4-02EA6F09A197}"/>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61</xdr:row>
      <xdr:rowOff>0</xdr:rowOff>
    </xdr:from>
    <xdr:to>
      <xdr:col>0</xdr:col>
      <xdr:colOff>1398285</xdr:colOff>
      <xdr:row>61</xdr:row>
      <xdr:rowOff>0</xdr:rowOff>
    </xdr:to>
    <xdr:sp macro="" textlink="">
      <xdr:nvSpPr>
        <xdr:cNvPr id="4" name="Text Box 476">
          <a:extLst>
            <a:ext uri="{FF2B5EF4-FFF2-40B4-BE49-F238E27FC236}">
              <a16:creationId xmlns:a16="http://schemas.microsoft.com/office/drawing/2014/main" id="{911EED56-B137-4D1B-88CF-BF09754D87FB}"/>
            </a:ext>
          </a:extLst>
        </xdr:cNvPr>
        <xdr:cNvSpPr txBox="1">
          <a:spLocks noChangeArrowheads="1"/>
        </xdr:cNvSpPr>
      </xdr:nvSpPr>
      <xdr:spPr bwMode="auto">
        <a:xfrm>
          <a:off x="1282700" y="14763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61</xdr:row>
      <xdr:rowOff>0</xdr:rowOff>
    </xdr:from>
    <xdr:to>
      <xdr:col>0</xdr:col>
      <xdr:colOff>1398285</xdr:colOff>
      <xdr:row>61</xdr:row>
      <xdr:rowOff>0</xdr:rowOff>
    </xdr:to>
    <xdr:sp macro="" textlink="">
      <xdr:nvSpPr>
        <xdr:cNvPr id="5" name="Text Box 477">
          <a:extLst>
            <a:ext uri="{FF2B5EF4-FFF2-40B4-BE49-F238E27FC236}">
              <a16:creationId xmlns:a16="http://schemas.microsoft.com/office/drawing/2014/main" id="{C3A4FA9F-3018-434A-A800-12380804A7EA}"/>
            </a:ext>
          </a:extLst>
        </xdr:cNvPr>
        <xdr:cNvSpPr txBox="1">
          <a:spLocks noChangeArrowheads="1"/>
        </xdr:cNvSpPr>
      </xdr:nvSpPr>
      <xdr:spPr bwMode="auto">
        <a:xfrm>
          <a:off x="1282700" y="14763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58</xdr:row>
      <xdr:rowOff>0</xdr:rowOff>
    </xdr:from>
    <xdr:to>
      <xdr:col>0</xdr:col>
      <xdr:colOff>1722053</xdr:colOff>
      <xdr:row>58</xdr:row>
      <xdr:rowOff>2382</xdr:rowOff>
    </xdr:to>
    <xdr:sp macro="" textlink="">
      <xdr:nvSpPr>
        <xdr:cNvPr id="6" name="Text Box 478">
          <a:extLst>
            <a:ext uri="{FF2B5EF4-FFF2-40B4-BE49-F238E27FC236}">
              <a16:creationId xmlns:a16="http://schemas.microsoft.com/office/drawing/2014/main" id="{BC09D574-AA7B-4205-810B-3F010CDD1C0B}"/>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61</xdr:row>
      <xdr:rowOff>0</xdr:rowOff>
    </xdr:from>
    <xdr:to>
      <xdr:col>0</xdr:col>
      <xdr:colOff>1398285</xdr:colOff>
      <xdr:row>61</xdr:row>
      <xdr:rowOff>0</xdr:rowOff>
    </xdr:to>
    <xdr:sp macro="" textlink="">
      <xdr:nvSpPr>
        <xdr:cNvPr id="7" name="Text Box 479">
          <a:extLst>
            <a:ext uri="{FF2B5EF4-FFF2-40B4-BE49-F238E27FC236}">
              <a16:creationId xmlns:a16="http://schemas.microsoft.com/office/drawing/2014/main" id="{5CDA35E9-C473-4302-8D46-A77543A8624E}"/>
            </a:ext>
          </a:extLst>
        </xdr:cNvPr>
        <xdr:cNvSpPr txBox="1">
          <a:spLocks noChangeArrowheads="1"/>
        </xdr:cNvSpPr>
      </xdr:nvSpPr>
      <xdr:spPr bwMode="auto">
        <a:xfrm>
          <a:off x="1282700" y="14763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61</xdr:row>
      <xdr:rowOff>0</xdr:rowOff>
    </xdr:from>
    <xdr:to>
      <xdr:col>0</xdr:col>
      <xdr:colOff>1398285</xdr:colOff>
      <xdr:row>61</xdr:row>
      <xdr:rowOff>0</xdr:rowOff>
    </xdr:to>
    <xdr:sp macro="" textlink="">
      <xdr:nvSpPr>
        <xdr:cNvPr id="8" name="Text Box 480">
          <a:extLst>
            <a:ext uri="{FF2B5EF4-FFF2-40B4-BE49-F238E27FC236}">
              <a16:creationId xmlns:a16="http://schemas.microsoft.com/office/drawing/2014/main" id="{8E6705BD-EE5E-422B-9478-F240A7C0B233}"/>
            </a:ext>
          </a:extLst>
        </xdr:cNvPr>
        <xdr:cNvSpPr txBox="1">
          <a:spLocks noChangeArrowheads="1"/>
        </xdr:cNvSpPr>
      </xdr:nvSpPr>
      <xdr:spPr bwMode="auto">
        <a:xfrm>
          <a:off x="1282700" y="14763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58</xdr:row>
      <xdr:rowOff>0</xdr:rowOff>
    </xdr:from>
    <xdr:to>
      <xdr:col>0</xdr:col>
      <xdr:colOff>1722053</xdr:colOff>
      <xdr:row>58</xdr:row>
      <xdr:rowOff>2382</xdr:rowOff>
    </xdr:to>
    <xdr:sp macro="" textlink="">
      <xdr:nvSpPr>
        <xdr:cNvPr id="9" name="Text Box 481">
          <a:extLst>
            <a:ext uri="{FF2B5EF4-FFF2-40B4-BE49-F238E27FC236}">
              <a16:creationId xmlns:a16="http://schemas.microsoft.com/office/drawing/2014/main" id="{B63CD3FB-5F59-478B-88FE-02990B2347C9}"/>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57</xdr:row>
      <xdr:rowOff>6235</xdr:rowOff>
    </xdr:from>
    <xdr:to>
      <xdr:col>0</xdr:col>
      <xdr:colOff>1398285</xdr:colOff>
      <xdr:row>57</xdr:row>
      <xdr:rowOff>6235</xdr:rowOff>
    </xdr:to>
    <xdr:sp macro="" textlink="">
      <xdr:nvSpPr>
        <xdr:cNvPr id="10" name="Text Box 482">
          <a:extLst>
            <a:ext uri="{FF2B5EF4-FFF2-40B4-BE49-F238E27FC236}">
              <a16:creationId xmlns:a16="http://schemas.microsoft.com/office/drawing/2014/main" id="{C854B4F8-B981-474C-B987-DA04AEAAA03C}"/>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58</xdr:row>
      <xdr:rowOff>0</xdr:rowOff>
    </xdr:from>
    <xdr:to>
      <xdr:col>0</xdr:col>
      <xdr:colOff>1722053</xdr:colOff>
      <xdr:row>58</xdr:row>
      <xdr:rowOff>2382</xdr:rowOff>
    </xdr:to>
    <xdr:sp macro="" textlink="">
      <xdr:nvSpPr>
        <xdr:cNvPr id="11" name="Text Box 483">
          <a:extLst>
            <a:ext uri="{FF2B5EF4-FFF2-40B4-BE49-F238E27FC236}">
              <a16:creationId xmlns:a16="http://schemas.microsoft.com/office/drawing/2014/main" id="{6BE6B591-4E85-412B-9E0F-7A50A848521C}"/>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57</xdr:row>
      <xdr:rowOff>6235</xdr:rowOff>
    </xdr:from>
    <xdr:to>
      <xdr:col>0</xdr:col>
      <xdr:colOff>1398285</xdr:colOff>
      <xdr:row>57</xdr:row>
      <xdr:rowOff>6235</xdr:rowOff>
    </xdr:to>
    <xdr:sp macro="" textlink="">
      <xdr:nvSpPr>
        <xdr:cNvPr id="12" name="Text Box 484">
          <a:extLst>
            <a:ext uri="{FF2B5EF4-FFF2-40B4-BE49-F238E27FC236}">
              <a16:creationId xmlns:a16="http://schemas.microsoft.com/office/drawing/2014/main" id="{E2CA7305-8EF5-460F-959D-71D35B3177B7}"/>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58</xdr:row>
      <xdr:rowOff>0</xdr:rowOff>
    </xdr:from>
    <xdr:to>
      <xdr:col>0</xdr:col>
      <xdr:colOff>1722053</xdr:colOff>
      <xdr:row>58</xdr:row>
      <xdr:rowOff>2382</xdr:rowOff>
    </xdr:to>
    <xdr:sp macro="" textlink="">
      <xdr:nvSpPr>
        <xdr:cNvPr id="13" name="Text Box 485">
          <a:extLst>
            <a:ext uri="{FF2B5EF4-FFF2-40B4-BE49-F238E27FC236}">
              <a16:creationId xmlns:a16="http://schemas.microsoft.com/office/drawing/2014/main" id="{83331C42-7F40-4AAB-B794-A8C75A7426E7}"/>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58</xdr:row>
      <xdr:rowOff>0</xdr:rowOff>
    </xdr:from>
    <xdr:to>
      <xdr:col>0</xdr:col>
      <xdr:colOff>1722053</xdr:colOff>
      <xdr:row>58</xdr:row>
      <xdr:rowOff>2382</xdr:rowOff>
    </xdr:to>
    <xdr:sp macro="" textlink="">
      <xdr:nvSpPr>
        <xdr:cNvPr id="14" name="Text Box 486">
          <a:extLst>
            <a:ext uri="{FF2B5EF4-FFF2-40B4-BE49-F238E27FC236}">
              <a16:creationId xmlns:a16="http://schemas.microsoft.com/office/drawing/2014/main" id="{AAC4B165-F8AB-4854-BE4E-D21C9ABB7753}"/>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57</xdr:row>
      <xdr:rowOff>6235</xdr:rowOff>
    </xdr:from>
    <xdr:to>
      <xdr:col>0</xdr:col>
      <xdr:colOff>1398285</xdr:colOff>
      <xdr:row>57</xdr:row>
      <xdr:rowOff>6235</xdr:rowOff>
    </xdr:to>
    <xdr:sp macro="" textlink="">
      <xdr:nvSpPr>
        <xdr:cNvPr id="15" name="Text Box 487">
          <a:extLst>
            <a:ext uri="{FF2B5EF4-FFF2-40B4-BE49-F238E27FC236}">
              <a16:creationId xmlns:a16="http://schemas.microsoft.com/office/drawing/2014/main" id="{B0554677-A77E-44A9-95EC-DF461A94954E}"/>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58</xdr:row>
      <xdr:rowOff>0</xdr:rowOff>
    </xdr:from>
    <xdr:to>
      <xdr:col>0</xdr:col>
      <xdr:colOff>1722053</xdr:colOff>
      <xdr:row>58</xdr:row>
      <xdr:rowOff>2382</xdr:rowOff>
    </xdr:to>
    <xdr:sp macro="" textlink="">
      <xdr:nvSpPr>
        <xdr:cNvPr id="16" name="Text Box 488">
          <a:extLst>
            <a:ext uri="{FF2B5EF4-FFF2-40B4-BE49-F238E27FC236}">
              <a16:creationId xmlns:a16="http://schemas.microsoft.com/office/drawing/2014/main" id="{5FCADD10-DD9C-4383-81C7-D74EF325D00D}"/>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57</xdr:row>
      <xdr:rowOff>6235</xdr:rowOff>
    </xdr:from>
    <xdr:to>
      <xdr:col>0</xdr:col>
      <xdr:colOff>1398285</xdr:colOff>
      <xdr:row>57</xdr:row>
      <xdr:rowOff>6235</xdr:rowOff>
    </xdr:to>
    <xdr:sp macro="" textlink="">
      <xdr:nvSpPr>
        <xdr:cNvPr id="17" name="Text Box 491">
          <a:extLst>
            <a:ext uri="{FF2B5EF4-FFF2-40B4-BE49-F238E27FC236}">
              <a16:creationId xmlns:a16="http://schemas.microsoft.com/office/drawing/2014/main" id="{32B2DBBE-9F78-4D06-8FB8-20954206243C}"/>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58</xdr:row>
      <xdr:rowOff>0</xdr:rowOff>
    </xdr:from>
    <xdr:to>
      <xdr:col>0</xdr:col>
      <xdr:colOff>1722053</xdr:colOff>
      <xdr:row>58</xdr:row>
      <xdr:rowOff>2382</xdr:rowOff>
    </xdr:to>
    <xdr:sp macro="" textlink="">
      <xdr:nvSpPr>
        <xdr:cNvPr id="18" name="Text Box 493">
          <a:extLst>
            <a:ext uri="{FF2B5EF4-FFF2-40B4-BE49-F238E27FC236}">
              <a16:creationId xmlns:a16="http://schemas.microsoft.com/office/drawing/2014/main" id="{6CBE4CE9-8921-4712-9807-58E26DCBD958}"/>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57</xdr:row>
      <xdr:rowOff>6235</xdr:rowOff>
    </xdr:from>
    <xdr:to>
      <xdr:col>0</xdr:col>
      <xdr:colOff>1398285</xdr:colOff>
      <xdr:row>57</xdr:row>
      <xdr:rowOff>6235</xdr:rowOff>
    </xdr:to>
    <xdr:sp macro="" textlink="">
      <xdr:nvSpPr>
        <xdr:cNvPr id="19" name="Text Box 8">
          <a:extLst>
            <a:ext uri="{FF2B5EF4-FFF2-40B4-BE49-F238E27FC236}">
              <a16:creationId xmlns:a16="http://schemas.microsoft.com/office/drawing/2014/main" id="{66D35C5C-D716-42AB-ACF9-BA7E23F7A764}"/>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58</xdr:row>
      <xdr:rowOff>0</xdr:rowOff>
    </xdr:from>
    <xdr:to>
      <xdr:col>0</xdr:col>
      <xdr:colOff>1722053</xdr:colOff>
      <xdr:row>58</xdr:row>
      <xdr:rowOff>2382</xdr:rowOff>
    </xdr:to>
    <xdr:sp macro="" textlink="">
      <xdr:nvSpPr>
        <xdr:cNvPr id="20" name="Text Box 58">
          <a:extLst>
            <a:ext uri="{FF2B5EF4-FFF2-40B4-BE49-F238E27FC236}">
              <a16:creationId xmlns:a16="http://schemas.microsoft.com/office/drawing/2014/main" id="{4CA9F182-74DA-4E00-AAA5-4111900A45BE}"/>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61</xdr:row>
      <xdr:rowOff>0</xdr:rowOff>
    </xdr:from>
    <xdr:to>
      <xdr:col>0</xdr:col>
      <xdr:colOff>1398285</xdr:colOff>
      <xdr:row>61</xdr:row>
      <xdr:rowOff>0</xdr:rowOff>
    </xdr:to>
    <xdr:sp macro="" textlink="">
      <xdr:nvSpPr>
        <xdr:cNvPr id="21" name="Text Box 476">
          <a:extLst>
            <a:ext uri="{FF2B5EF4-FFF2-40B4-BE49-F238E27FC236}">
              <a16:creationId xmlns:a16="http://schemas.microsoft.com/office/drawing/2014/main" id="{12A60C9D-6FB4-47CC-A43B-894722B4BC5B}"/>
            </a:ext>
          </a:extLst>
        </xdr:cNvPr>
        <xdr:cNvSpPr txBox="1">
          <a:spLocks noChangeArrowheads="1"/>
        </xdr:cNvSpPr>
      </xdr:nvSpPr>
      <xdr:spPr bwMode="auto">
        <a:xfrm>
          <a:off x="1282700" y="14763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61</xdr:row>
      <xdr:rowOff>0</xdr:rowOff>
    </xdr:from>
    <xdr:to>
      <xdr:col>0</xdr:col>
      <xdr:colOff>1398285</xdr:colOff>
      <xdr:row>61</xdr:row>
      <xdr:rowOff>0</xdr:rowOff>
    </xdr:to>
    <xdr:sp macro="" textlink="">
      <xdr:nvSpPr>
        <xdr:cNvPr id="22" name="Text Box 477">
          <a:extLst>
            <a:ext uri="{FF2B5EF4-FFF2-40B4-BE49-F238E27FC236}">
              <a16:creationId xmlns:a16="http://schemas.microsoft.com/office/drawing/2014/main" id="{17A25E05-F586-424D-AEE2-BEAF2B697333}"/>
            </a:ext>
          </a:extLst>
        </xdr:cNvPr>
        <xdr:cNvSpPr txBox="1">
          <a:spLocks noChangeArrowheads="1"/>
        </xdr:cNvSpPr>
      </xdr:nvSpPr>
      <xdr:spPr bwMode="auto">
        <a:xfrm>
          <a:off x="1282700" y="14763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58</xdr:row>
      <xdr:rowOff>0</xdr:rowOff>
    </xdr:from>
    <xdr:to>
      <xdr:col>0</xdr:col>
      <xdr:colOff>1722053</xdr:colOff>
      <xdr:row>58</xdr:row>
      <xdr:rowOff>2382</xdr:rowOff>
    </xdr:to>
    <xdr:sp macro="" textlink="">
      <xdr:nvSpPr>
        <xdr:cNvPr id="23" name="Text Box 478">
          <a:extLst>
            <a:ext uri="{FF2B5EF4-FFF2-40B4-BE49-F238E27FC236}">
              <a16:creationId xmlns:a16="http://schemas.microsoft.com/office/drawing/2014/main" id="{2E9C991B-A0A2-46F2-B132-7A862830D61D}"/>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61</xdr:row>
      <xdr:rowOff>0</xdr:rowOff>
    </xdr:from>
    <xdr:to>
      <xdr:col>0</xdr:col>
      <xdr:colOff>1398285</xdr:colOff>
      <xdr:row>61</xdr:row>
      <xdr:rowOff>0</xdr:rowOff>
    </xdr:to>
    <xdr:sp macro="" textlink="">
      <xdr:nvSpPr>
        <xdr:cNvPr id="24" name="Text Box 479">
          <a:extLst>
            <a:ext uri="{FF2B5EF4-FFF2-40B4-BE49-F238E27FC236}">
              <a16:creationId xmlns:a16="http://schemas.microsoft.com/office/drawing/2014/main" id="{2A42C6EA-EA38-4B04-A1A8-B154E5239B29}"/>
            </a:ext>
          </a:extLst>
        </xdr:cNvPr>
        <xdr:cNvSpPr txBox="1">
          <a:spLocks noChangeArrowheads="1"/>
        </xdr:cNvSpPr>
      </xdr:nvSpPr>
      <xdr:spPr bwMode="auto">
        <a:xfrm>
          <a:off x="1282700" y="14763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58</xdr:row>
      <xdr:rowOff>0</xdr:rowOff>
    </xdr:from>
    <xdr:to>
      <xdr:col>0</xdr:col>
      <xdr:colOff>1722053</xdr:colOff>
      <xdr:row>58</xdr:row>
      <xdr:rowOff>2382</xdr:rowOff>
    </xdr:to>
    <xdr:sp macro="" textlink="">
      <xdr:nvSpPr>
        <xdr:cNvPr id="25" name="Text Box 481">
          <a:extLst>
            <a:ext uri="{FF2B5EF4-FFF2-40B4-BE49-F238E27FC236}">
              <a16:creationId xmlns:a16="http://schemas.microsoft.com/office/drawing/2014/main" id="{4B7EADDB-3713-483F-BA9E-C8E0E068FAE3}"/>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57</xdr:row>
      <xdr:rowOff>6235</xdr:rowOff>
    </xdr:from>
    <xdr:to>
      <xdr:col>0</xdr:col>
      <xdr:colOff>1398285</xdr:colOff>
      <xdr:row>57</xdr:row>
      <xdr:rowOff>6235</xdr:rowOff>
    </xdr:to>
    <xdr:sp macro="" textlink="">
      <xdr:nvSpPr>
        <xdr:cNvPr id="26" name="Text Box 482">
          <a:extLst>
            <a:ext uri="{FF2B5EF4-FFF2-40B4-BE49-F238E27FC236}">
              <a16:creationId xmlns:a16="http://schemas.microsoft.com/office/drawing/2014/main" id="{EB2FC4B0-3058-40DD-9030-3D8747A03E5A}"/>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58</xdr:row>
      <xdr:rowOff>0</xdr:rowOff>
    </xdr:from>
    <xdr:to>
      <xdr:col>0</xdr:col>
      <xdr:colOff>1722053</xdr:colOff>
      <xdr:row>58</xdr:row>
      <xdr:rowOff>2382</xdr:rowOff>
    </xdr:to>
    <xdr:sp macro="" textlink="">
      <xdr:nvSpPr>
        <xdr:cNvPr id="27" name="Text Box 483">
          <a:extLst>
            <a:ext uri="{FF2B5EF4-FFF2-40B4-BE49-F238E27FC236}">
              <a16:creationId xmlns:a16="http://schemas.microsoft.com/office/drawing/2014/main" id="{A2BD5575-0DDD-4ABE-ADD4-F3128365C2B6}"/>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57</xdr:row>
      <xdr:rowOff>6235</xdr:rowOff>
    </xdr:from>
    <xdr:to>
      <xdr:col>0</xdr:col>
      <xdr:colOff>1398285</xdr:colOff>
      <xdr:row>57</xdr:row>
      <xdr:rowOff>6235</xdr:rowOff>
    </xdr:to>
    <xdr:sp macro="" textlink="">
      <xdr:nvSpPr>
        <xdr:cNvPr id="28" name="Text Box 484">
          <a:extLst>
            <a:ext uri="{FF2B5EF4-FFF2-40B4-BE49-F238E27FC236}">
              <a16:creationId xmlns:a16="http://schemas.microsoft.com/office/drawing/2014/main" id="{43F1A824-8DE5-4038-83E8-7DAF8603E1E4}"/>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58</xdr:row>
      <xdr:rowOff>0</xdr:rowOff>
    </xdr:from>
    <xdr:to>
      <xdr:col>0</xdr:col>
      <xdr:colOff>1722053</xdr:colOff>
      <xdr:row>58</xdr:row>
      <xdr:rowOff>2382</xdr:rowOff>
    </xdr:to>
    <xdr:sp macro="" textlink="">
      <xdr:nvSpPr>
        <xdr:cNvPr id="29" name="Text Box 485">
          <a:extLst>
            <a:ext uri="{FF2B5EF4-FFF2-40B4-BE49-F238E27FC236}">
              <a16:creationId xmlns:a16="http://schemas.microsoft.com/office/drawing/2014/main" id="{CE63BDC5-F259-4A64-9EB5-A07D99C041F0}"/>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58</xdr:row>
      <xdr:rowOff>0</xdr:rowOff>
    </xdr:from>
    <xdr:to>
      <xdr:col>0</xdr:col>
      <xdr:colOff>1722053</xdr:colOff>
      <xdr:row>58</xdr:row>
      <xdr:rowOff>2382</xdr:rowOff>
    </xdr:to>
    <xdr:sp macro="" textlink="">
      <xdr:nvSpPr>
        <xdr:cNvPr id="30" name="Text Box 486">
          <a:extLst>
            <a:ext uri="{FF2B5EF4-FFF2-40B4-BE49-F238E27FC236}">
              <a16:creationId xmlns:a16="http://schemas.microsoft.com/office/drawing/2014/main" id="{2EF10119-24E1-478E-917E-BC7C2F685090}"/>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57</xdr:row>
      <xdr:rowOff>6235</xdr:rowOff>
    </xdr:from>
    <xdr:to>
      <xdr:col>0</xdr:col>
      <xdr:colOff>1398285</xdr:colOff>
      <xdr:row>57</xdr:row>
      <xdr:rowOff>6235</xdr:rowOff>
    </xdr:to>
    <xdr:sp macro="" textlink="">
      <xdr:nvSpPr>
        <xdr:cNvPr id="31" name="Text Box 487">
          <a:extLst>
            <a:ext uri="{FF2B5EF4-FFF2-40B4-BE49-F238E27FC236}">
              <a16:creationId xmlns:a16="http://schemas.microsoft.com/office/drawing/2014/main" id="{D163857B-429C-4E7B-9555-FB18F0CAFCCA}"/>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58</xdr:row>
      <xdr:rowOff>0</xdr:rowOff>
    </xdr:from>
    <xdr:to>
      <xdr:col>0</xdr:col>
      <xdr:colOff>1722053</xdr:colOff>
      <xdr:row>58</xdr:row>
      <xdr:rowOff>2382</xdr:rowOff>
    </xdr:to>
    <xdr:sp macro="" textlink="">
      <xdr:nvSpPr>
        <xdr:cNvPr id="32" name="Text Box 488">
          <a:extLst>
            <a:ext uri="{FF2B5EF4-FFF2-40B4-BE49-F238E27FC236}">
              <a16:creationId xmlns:a16="http://schemas.microsoft.com/office/drawing/2014/main" id="{55C7D12D-E7B8-4000-BAD1-6C883678B462}"/>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57</xdr:row>
      <xdr:rowOff>6235</xdr:rowOff>
    </xdr:from>
    <xdr:to>
      <xdr:col>0</xdr:col>
      <xdr:colOff>1398285</xdr:colOff>
      <xdr:row>57</xdr:row>
      <xdr:rowOff>6235</xdr:rowOff>
    </xdr:to>
    <xdr:sp macro="" textlink="">
      <xdr:nvSpPr>
        <xdr:cNvPr id="33" name="Text Box 491">
          <a:extLst>
            <a:ext uri="{FF2B5EF4-FFF2-40B4-BE49-F238E27FC236}">
              <a16:creationId xmlns:a16="http://schemas.microsoft.com/office/drawing/2014/main" id="{BEDCD02D-98C3-4B60-BC45-788A4D9B0D43}"/>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58</xdr:row>
      <xdr:rowOff>0</xdr:rowOff>
    </xdr:from>
    <xdr:to>
      <xdr:col>0</xdr:col>
      <xdr:colOff>1722053</xdr:colOff>
      <xdr:row>58</xdr:row>
      <xdr:rowOff>2382</xdr:rowOff>
    </xdr:to>
    <xdr:sp macro="" textlink="">
      <xdr:nvSpPr>
        <xdr:cNvPr id="34" name="Text Box 493">
          <a:extLst>
            <a:ext uri="{FF2B5EF4-FFF2-40B4-BE49-F238E27FC236}">
              <a16:creationId xmlns:a16="http://schemas.microsoft.com/office/drawing/2014/main" id="{2D6D95A0-1818-4148-9120-DAC3CB4DC1D5}"/>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1282700</xdr:colOff>
      <xdr:row>55</xdr:row>
      <xdr:rowOff>6235</xdr:rowOff>
    </xdr:from>
    <xdr:to>
      <xdr:col>0</xdr:col>
      <xdr:colOff>1398285</xdr:colOff>
      <xdr:row>55</xdr:row>
      <xdr:rowOff>6235</xdr:rowOff>
    </xdr:to>
    <xdr:sp macro="" textlink="">
      <xdr:nvSpPr>
        <xdr:cNvPr id="2" name="Text Box 8">
          <a:extLst>
            <a:ext uri="{FF2B5EF4-FFF2-40B4-BE49-F238E27FC236}">
              <a16:creationId xmlns:a16="http://schemas.microsoft.com/office/drawing/2014/main" id="{D797C49F-51E6-41FC-BA14-C6B5921FFA07}"/>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 name="Text Box 58">
          <a:extLst>
            <a:ext uri="{FF2B5EF4-FFF2-40B4-BE49-F238E27FC236}">
              <a16:creationId xmlns:a16="http://schemas.microsoft.com/office/drawing/2014/main" id="{D9B87723-E991-49CF-82F6-A6C10ECEC402}"/>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4" name="Text Box 476">
          <a:extLst>
            <a:ext uri="{FF2B5EF4-FFF2-40B4-BE49-F238E27FC236}">
              <a16:creationId xmlns:a16="http://schemas.microsoft.com/office/drawing/2014/main" id="{3F8510E9-5CD2-446E-B4E1-0868DED4252C}"/>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5" name="Text Box 477">
          <a:extLst>
            <a:ext uri="{FF2B5EF4-FFF2-40B4-BE49-F238E27FC236}">
              <a16:creationId xmlns:a16="http://schemas.microsoft.com/office/drawing/2014/main" id="{EA38FD72-D5F9-47F7-9C24-829A79E2A58C}"/>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6" name="Text Box 478">
          <a:extLst>
            <a:ext uri="{FF2B5EF4-FFF2-40B4-BE49-F238E27FC236}">
              <a16:creationId xmlns:a16="http://schemas.microsoft.com/office/drawing/2014/main" id="{BC3BB1A3-67C8-43D2-885C-40D75215D9B4}"/>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7" name="Text Box 479">
          <a:extLst>
            <a:ext uri="{FF2B5EF4-FFF2-40B4-BE49-F238E27FC236}">
              <a16:creationId xmlns:a16="http://schemas.microsoft.com/office/drawing/2014/main" id="{9EAF1973-8F94-458B-BCF7-AA46D0F356C8}"/>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8" name="Text Box 480">
          <a:extLst>
            <a:ext uri="{FF2B5EF4-FFF2-40B4-BE49-F238E27FC236}">
              <a16:creationId xmlns:a16="http://schemas.microsoft.com/office/drawing/2014/main" id="{10A032BA-7B21-4EFA-820E-206822EE6CA6}"/>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9" name="Text Box 481">
          <a:extLst>
            <a:ext uri="{FF2B5EF4-FFF2-40B4-BE49-F238E27FC236}">
              <a16:creationId xmlns:a16="http://schemas.microsoft.com/office/drawing/2014/main" id="{44E49003-939A-4929-B45C-B7ED51943255}"/>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0" name="Text Box 482">
          <a:extLst>
            <a:ext uri="{FF2B5EF4-FFF2-40B4-BE49-F238E27FC236}">
              <a16:creationId xmlns:a16="http://schemas.microsoft.com/office/drawing/2014/main" id="{F0B16958-A176-4116-A7B0-E45AB3E274F0}"/>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1" name="Text Box 483">
          <a:extLst>
            <a:ext uri="{FF2B5EF4-FFF2-40B4-BE49-F238E27FC236}">
              <a16:creationId xmlns:a16="http://schemas.microsoft.com/office/drawing/2014/main" id="{6A326561-8423-46A1-B0E6-188F9225D17A}"/>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2" name="Text Box 484">
          <a:extLst>
            <a:ext uri="{FF2B5EF4-FFF2-40B4-BE49-F238E27FC236}">
              <a16:creationId xmlns:a16="http://schemas.microsoft.com/office/drawing/2014/main" id="{1F6FBC24-EED8-4DA1-A23B-5BEC9611EAE2}"/>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3" name="Text Box 485">
          <a:extLst>
            <a:ext uri="{FF2B5EF4-FFF2-40B4-BE49-F238E27FC236}">
              <a16:creationId xmlns:a16="http://schemas.microsoft.com/office/drawing/2014/main" id="{9BF29001-DC73-4F6A-BD63-53C521F2EBEF}"/>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4" name="Text Box 486">
          <a:extLst>
            <a:ext uri="{FF2B5EF4-FFF2-40B4-BE49-F238E27FC236}">
              <a16:creationId xmlns:a16="http://schemas.microsoft.com/office/drawing/2014/main" id="{EA3B0760-EB0B-408F-819A-A65C99F0AFDD}"/>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5" name="Text Box 487">
          <a:extLst>
            <a:ext uri="{FF2B5EF4-FFF2-40B4-BE49-F238E27FC236}">
              <a16:creationId xmlns:a16="http://schemas.microsoft.com/office/drawing/2014/main" id="{F578238B-1A63-4DC5-9B5C-2DFAB1AF56EB}"/>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6" name="Text Box 488">
          <a:extLst>
            <a:ext uri="{FF2B5EF4-FFF2-40B4-BE49-F238E27FC236}">
              <a16:creationId xmlns:a16="http://schemas.microsoft.com/office/drawing/2014/main" id="{2FB2AC7E-2678-42BC-A4D6-32C8B1E8B112}"/>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7" name="Text Box 491">
          <a:extLst>
            <a:ext uri="{FF2B5EF4-FFF2-40B4-BE49-F238E27FC236}">
              <a16:creationId xmlns:a16="http://schemas.microsoft.com/office/drawing/2014/main" id="{558BA3CE-9CDF-4CFC-B737-EB7471791D1E}"/>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8" name="Text Box 493">
          <a:extLst>
            <a:ext uri="{FF2B5EF4-FFF2-40B4-BE49-F238E27FC236}">
              <a16:creationId xmlns:a16="http://schemas.microsoft.com/office/drawing/2014/main" id="{467D7C88-4452-47A2-AD18-8F0680F076AD}"/>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9" name="Text Box 8">
          <a:extLst>
            <a:ext uri="{FF2B5EF4-FFF2-40B4-BE49-F238E27FC236}">
              <a16:creationId xmlns:a16="http://schemas.microsoft.com/office/drawing/2014/main" id="{F6D7E682-5955-41D9-9A6A-7F6D6B9E03FE}"/>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0" name="Text Box 58">
          <a:extLst>
            <a:ext uri="{FF2B5EF4-FFF2-40B4-BE49-F238E27FC236}">
              <a16:creationId xmlns:a16="http://schemas.microsoft.com/office/drawing/2014/main" id="{5A6D1D75-F58D-4E3D-8AF8-C028C4C9C302}"/>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1" name="Text Box 476">
          <a:extLst>
            <a:ext uri="{FF2B5EF4-FFF2-40B4-BE49-F238E27FC236}">
              <a16:creationId xmlns:a16="http://schemas.microsoft.com/office/drawing/2014/main" id="{50C3925E-CF04-462E-8136-4F0387293DE8}"/>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2" name="Text Box 477">
          <a:extLst>
            <a:ext uri="{FF2B5EF4-FFF2-40B4-BE49-F238E27FC236}">
              <a16:creationId xmlns:a16="http://schemas.microsoft.com/office/drawing/2014/main" id="{779C9A3A-BD12-4EF1-A48D-B8E682C2497E}"/>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3" name="Text Box 478">
          <a:extLst>
            <a:ext uri="{FF2B5EF4-FFF2-40B4-BE49-F238E27FC236}">
              <a16:creationId xmlns:a16="http://schemas.microsoft.com/office/drawing/2014/main" id="{9983C4F2-D230-4FC0-AAF8-CC5B3259DE8C}"/>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4" name="Text Box 479">
          <a:extLst>
            <a:ext uri="{FF2B5EF4-FFF2-40B4-BE49-F238E27FC236}">
              <a16:creationId xmlns:a16="http://schemas.microsoft.com/office/drawing/2014/main" id="{681BE5E1-FF2E-47AD-86DD-74469703C6C2}"/>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5" name="Text Box 481">
          <a:extLst>
            <a:ext uri="{FF2B5EF4-FFF2-40B4-BE49-F238E27FC236}">
              <a16:creationId xmlns:a16="http://schemas.microsoft.com/office/drawing/2014/main" id="{94B532FC-6B40-43F1-A6C5-FE394C7284A0}"/>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26" name="Text Box 482">
          <a:extLst>
            <a:ext uri="{FF2B5EF4-FFF2-40B4-BE49-F238E27FC236}">
              <a16:creationId xmlns:a16="http://schemas.microsoft.com/office/drawing/2014/main" id="{53BE3F86-E4CC-4AB0-88B7-F488D1DE2023}"/>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7" name="Text Box 483">
          <a:extLst>
            <a:ext uri="{FF2B5EF4-FFF2-40B4-BE49-F238E27FC236}">
              <a16:creationId xmlns:a16="http://schemas.microsoft.com/office/drawing/2014/main" id="{845AC173-9A60-4839-9350-139A16C2D5E6}"/>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28" name="Text Box 484">
          <a:extLst>
            <a:ext uri="{FF2B5EF4-FFF2-40B4-BE49-F238E27FC236}">
              <a16:creationId xmlns:a16="http://schemas.microsoft.com/office/drawing/2014/main" id="{F9FF36C5-78FD-4D89-94A2-60615143805A}"/>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9" name="Text Box 485">
          <a:extLst>
            <a:ext uri="{FF2B5EF4-FFF2-40B4-BE49-F238E27FC236}">
              <a16:creationId xmlns:a16="http://schemas.microsoft.com/office/drawing/2014/main" id="{B173CBF6-6210-448B-A173-2A95A286C9EA}"/>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0" name="Text Box 486">
          <a:extLst>
            <a:ext uri="{FF2B5EF4-FFF2-40B4-BE49-F238E27FC236}">
              <a16:creationId xmlns:a16="http://schemas.microsoft.com/office/drawing/2014/main" id="{99D81BA9-70B8-4D43-BDA4-5D051812F366}"/>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31" name="Text Box 487">
          <a:extLst>
            <a:ext uri="{FF2B5EF4-FFF2-40B4-BE49-F238E27FC236}">
              <a16:creationId xmlns:a16="http://schemas.microsoft.com/office/drawing/2014/main" id="{CB107D3E-CCAC-43A4-B268-BEA878B86C0C}"/>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2" name="Text Box 488">
          <a:extLst>
            <a:ext uri="{FF2B5EF4-FFF2-40B4-BE49-F238E27FC236}">
              <a16:creationId xmlns:a16="http://schemas.microsoft.com/office/drawing/2014/main" id="{0704B351-EC51-42FC-A615-0E8013F655BF}"/>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33" name="Text Box 491">
          <a:extLst>
            <a:ext uri="{FF2B5EF4-FFF2-40B4-BE49-F238E27FC236}">
              <a16:creationId xmlns:a16="http://schemas.microsoft.com/office/drawing/2014/main" id="{5D95825B-ECA0-4B11-9436-258F708105EA}"/>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4" name="Text Box 493">
          <a:extLst>
            <a:ext uri="{FF2B5EF4-FFF2-40B4-BE49-F238E27FC236}">
              <a16:creationId xmlns:a16="http://schemas.microsoft.com/office/drawing/2014/main" id="{CE88D151-14A2-45B6-AC54-ED0419ABDFD1}"/>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1276350</xdr:colOff>
      <xdr:row>55</xdr:row>
      <xdr:rowOff>0</xdr:rowOff>
    </xdr:from>
    <xdr:to>
      <xdr:col>0</xdr:col>
      <xdr:colOff>1400175</xdr:colOff>
      <xdr:row>55</xdr:row>
      <xdr:rowOff>0</xdr:rowOff>
    </xdr:to>
    <xdr:sp macro="" textlink="">
      <xdr:nvSpPr>
        <xdr:cNvPr id="2" name="Text Box 8">
          <a:extLst>
            <a:ext uri="{FF2B5EF4-FFF2-40B4-BE49-F238E27FC236}">
              <a16:creationId xmlns:a16="http://schemas.microsoft.com/office/drawing/2014/main" id="{19313BF8-720B-47B0-A1C1-D4A46029F2D1}"/>
            </a:ext>
          </a:extLst>
        </xdr:cNvPr>
        <xdr:cNvSpPr txBox="1">
          <a:spLocks noChangeArrowheads="1"/>
        </xdr:cNvSpPr>
      </xdr:nvSpPr>
      <xdr:spPr bwMode="auto">
        <a:xfrm>
          <a:off x="1276350" y="13211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 name="Text Box 20">
          <a:extLst>
            <a:ext uri="{FF2B5EF4-FFF2-40B4-BE49-F238E27FC236}">
              <a16:creationId xmlns:a16="http://schemas.microsoft.com/office/drawing/2014/main" id="{F320F7AF-2A33-4A28-9EA6-F521C092D65E}"/>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4" name="Text Box 43">
          <a:extLst>
            <a:ext uri="{FF2B5EF4-FFF2-40B4-BE49-F238E27FC236}">
              <a16:creationId xmlns:a16="http://schemas.microsoft.com/office/drawing/2014/main" id="{77C95CAD-DE45-4607-AFA8-EAE2142A45A0}"/>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56</xdr:row>
      <xdr:rowOff>0</xdr:rowOff>
    </xdr:from>
    <xdr:to>
      <xdr:col>0</xdr:col>
      <xdr:colOff>1724025</xdr:colOff>
      <xdr:row>56</xdr:row>
      <xdr:rowOff>9525</xdr:rowOff>
    </xdr:to>
    <xdr:sp macro="" textlink="">
      <xdr:nvSpPr>
        <xdr:cNvPr id="5" name="Text Box 58">
          <a:extLst>
            <a:ext uri="{FF2B5EF4-FFF2-40B4-BE49-F238E27FC236}">
              <a16:creationId xmlns:a16="http://schemas.microsoft.com/office/drawing/2014/main" id="{67BAC8B0-E056-41E6-80E8-4BE89B6C9480}"/>
            </a:ext>
          </a:extLst>
        </xdr:cNvPr>
        <xdr:cNvSpPr txBox="1">
          <a:spLocks noChangeArrowheads="1"/>
        </xdr:cNvSpPr>
      </xdr:nvSpPr>
      <xdr:spPr bwMode="auto">
        <a:xfrm>
          <a:off x="1600200" y="134493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xdr:row>
      <xdr:rowOff>0</xdr:rowOff>
    </xdr:from>
    <xdr:to>
      <xdr:col>5</xdr:col>
      <xdr:colOff>0</xdr:colOff>
      <xdr:row>7</xdr:row>
      <xdr:rowOff>0</xdr:rowOff>
    </xdr:to>
    <xdr:sp macro="" textlink="">
      <xdr:nvSpPr>
        <xdr:cNvPr id="6" name="Text Box 60">
          <a:extLst>
            <a:ext uri="{FF2B5EF4-FFF2-40B4-BE49-F238E27FC236}">
              <a16:creationId xmlns:a16="http://schemas.microsoft.com/office/drawing/2014/main" id="{F0BC2AAF-2981-4BAB-949E-E1C07EFFAB14}"/>
            </a:ext>
          </a:extLst>
        </xdr:cNvPr>
        <xdr:cNvSpPr txBox="1">
          <a:spLocks noChangeArrowheads="1"/>
        </xdr:cNvSpPr>
      </xdr:nvSpPr>
      <xdr:spPr bwMode="auto">
        <a:xfrm>
          <a:off x="6924675" y="154305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55</xdr:row>
      <xdr:rowOff>0</xdr:rowOff>
    </xdr:from>
    <xdr:to>
      <xdr:col>5</xdr:col>
      <xdr:colOff>0</xdr:colOff>
      <xdr:row>55</xdr:row>
      <xdr:rowOff>0</xdr:rowOff>
    </xdr:to>
    <xdr:sp macro="" textlink="">
      <xdr:nvSpPr>
        <xdr:cNvPr id="7" name="Text Box 63">
          <a:extLst>
            <a:ext uri="{FF2B5EF4-FFF2-40B4-BE49-F238E27FC236}">
              <a16:creationId xmlns:a16="http://schemas.microsoft.com/office/drawing/2014/main" id="{A5D829E4-82AA-4C36-A57D-3E7E86384A92}"/>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13</xdr:row>
      <xdr:rowOff>0</xdr:rowOff>
    </xdr:from>
    <xdr:to>
      <xdr:col>5</xdr:col>
      <xdr:colOff>0</xdr:colOff>
      <xdr:row>13</xdr:row>
      <xdr:rowOff>0</xdr:rowOff>
    </xdr:to>
    <xdr:sp macro="" textlink="">
      <xdr:nvSpPr>
        <xdr:cNvPr id="8" name="Text Box 87">
          <a:extLst>
            <a:ext uri="{FF2B5EF4-FFF2-40B4-BE49-F238E27FC236}">
              <a16:creationId xmlns:a16="http://schemas.microsoft.com/office/drawing/2014/main" id="{126C548B-A447-4541-9F0E-E3430518C097}"/>
            </a:ext>
          </a:extLst>
        </xdr:cNvPr>
        <xdr:cNvSpPr txBox="1">
          <a:spLocks noChangeArrowheads="1"/>
        </xdr:cNvSpPr>
      </xdr:nvSpPr>
      <xdr:spPr bwMode="auto">
        <a:xfrm>
          <a:off x="6924675" y="32099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5</xdr:col>
      <xdr:colOff>0</xdr:colOff>
      <xdr:row>13</xdr:row>
      <xdr:rowOff>0</xdr:rowOff>
    </xdr:from>
    <xdr:to>
      <xdr:col>5</xdr:col>
      <xdr:colOff>0</xdr:colOff>
      <xdr:row>13</xdr:row>
      <xdr:rowOff>0</xdr:rowOff>
    </xdr:to>
    <xdr:sp macro="" textlink="">
      <xdr:nvSpPr>
        <xdr:cNvPr id="9" name="Text Box 88">
          <a:extLst>
            <a:ext uri="{FF2B5EF4-FFF2-40B4-BE49-F238E27FC236}">
              <a16:creationId xmlns:a16="http://schemas.microsoft.com/office/drawing/2014/main" id="{0C062470-C4D4-4D89-A06F-C059FC3937E4}"/>
            </a:ext>
          </a:extLst>
        </xdr:cNvPr>
        <xdr:cNvSpPr txBox="1">
          <a:spLocks noChangeArrowheads="1"/>
        </xdr:cNvSpPr>
      </xdr:nvSpPr>
      <xdr:spPr bwMode="auto">
        <a:xfrm>
          <a:off x="6924675" y="32099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19</xdr:row>
      <xdr:rowOff>0</xdr:rowOff>
    </xdr:from>
    <xdr:to>
      <xdr:col>5</xdr:col>
      <xdr:colOff>0</xdr:colOff>
      <xdr:row>23</xdr:row>
      <xdr:rowOff>9525</xdr:rowOff>
    </xdr:to>
    <xdr:sp macro="" textlink="">
      <xdr:nvSpPr>
        <xdr:cNvPr id="10" name="Text Box 89">
          <a:extLst>
            <a:ext uri="{FF2B5EF4-FFF2-40B4-BE49-F238E27FC236}">
              <a16:creationId xmlns:a16="http://schemas.microsoft.com/office/drawing/2014/main" id="{24BC2ECD-5201-47F3-BE69-1DECF9942886}"/>
            </a:ext>
          </a:extLst>
        </xdr:cNvPr>
        <xdr:cNvSpPr txBox="1">
          <a:spLocks noChangeArrowheads="1"/>
        </xdr:cNvSpPr>
      </xdr:nvSpPr>
      <xdr:spPr bwMode="auto">
        <a:xfrm>
          <a:off x="6924675" y="4638675"/>
          <a:ext cx="0" cy="9620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5</xdr:col>
      <xdr:colOff>0</xdr:colOff>
      <xdr:row>25</xdr:row>
      <xdr:rowOff>104775</xdr:rowOff>
    </xdr:from>
    <xdr:to>
      <xdr:col>5</xdr:col>
      <xdr:colOff>0</xdr:colOff>
      <xdr:row>28</xdr:row>
      <xdr:rowOff>0</xdr:rowOff>
    </xdr:to>
    <xdr:sp macro="" textlink="">
      <xdr:nvSpPr>
        <xdr:cNvPr id="11" name="Text Box 90">
          <a:extLst>
            <a:ext uri="{FF2B5EF4-FFF2-40B4-BE49-F238E27FC236}">
              <a16:creationId xmlns:a16="http://schemas.microsoft.com/office/drawing/2014/main" id="{46CF2E4D-6BB2-4269-91A9-AC455315B08A}"/>
            </a:ext>
          </a:extLst>
        </xdr:cNvPr>
        <xdr:cNvSpPr txBox="1">
          <a:spLocks noChangeArrowheads="1"/>
        </xdr:cNvSpPr>
      </xdr:nvSpPr>
      <xdr:spPr bwMode="auto">
        <a:xfrm>
          <a:off x="6924675" y="6172200"/>
          <a:ext cx="0" cy="6096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5</xdr:col>
      <xdr:colOff>0</xdr:colOff>
      <xdr:row>28</xdr:row>
      <xdr:rowOff>104775</xdr:rowOff>
    </xdr:from>
    <xdr:to>
      <xdr:col>5</xdr:col>
      <xdr:colOff>0</xdr:colOff>
      <xdr:row>29</xdr:row>
      <xdr:rowOff>0</xdr:rowOff>
    </xdr:to>
    <xdr:sp macro="" textlink="">
      <xdr:nvSpPr>
        <xdr:cNvPr id="12" name="Text Box 91">
          <a:extLst>
            <a:ext uri="{FF2B5EF4-FFF2-40B4-BE49-F238E27FC236}">
              <a16:creationId xmlns:a16="http://schemas.microsoft.com/office/drawing/2014/main" id="{C9C9DB59-9EF5-4C6B-852E-119B2E5BA6ED}"/>
            </a:ext>
          </a:extLst>
        </xdr:cNvPr>
        <xdr:cNvSpPr txBox="1">
          <a:spLocks noChangeArrowheads="1"/>
        </xdr:cNvSpPr>
      </xdr:nvSpPr>
      <xdr:spPr bwMode="auto">
        <a:xfrm>
          <a:off x="6924675" y="6886575"/>
          <a:ext cx="0" cy="133350"/>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strike="noStrike">
              <a:solidFill>
                <a:srgbClr val="000000"/>
              </a:solidFill>
              <a:latin typeface="Arial"/>
              <a:cs typeface="Arial"/>
            </a:rPr>
            <a:t> 10</a:t>
          </a:r>
        </a:p>
      </xdr:txBody>
    </xdr:sp>
    <xdr:clientData/>
  </xdr:twoCellAnchor>
  <xdr:twoCellAnchor>
    <xdr:from>
      <xdr:col>5</xdr:col>
      <xdr:colOff>0</xdr:colOff>
      <xdr:row>29</xdr:row>
      <xdr:rowOff>104775</xdr:rowOff>
    </xdr:from>
    <xdr:to>
      <xdr:col>5</xdr:col>
      <xdr:colOff>0</xdr:colOff>
      <xdr:row>32</xdr:row>
      <xdr:rowOff>0</xdr:rowOff>
    </xdr:to>
    <xdr:sp macro="" textlink="">
      <xdr:nvSpPr>
        <xdr:cNvPr id="13" name="Text Box 92">
          <a:extLst>
            <a:ext uri="{FF2B5EF4-FFF2-40B4-BE49-F238E27FC236}">
              <a16:creationId xmlns:a16="http://schemas.microsoft.com/office/drawing/2014/main" id="{BDF2CF73-5778-40B9-A982-C430F9853698}"/>
            </a:ext>
          </a:extLst>
        </xdr:cNvPr>
        <xdr:cNvSpPr txBox="1">
          <a:spLocks noChangeArrowheads="1"/>
        </xdr:cNvSpPr>
      </xdr:nvSpPr>
      <xdr:spPr bwMode="auto">
        <a:xfrm>
          <a:off x="6924675" y="7124700"/>
          <a:ext cx="0" cy="6096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14" name="Text Box 93">
          <a:extLst>
            <a:ext uri="{FF2B5EF4-FFF2-40B4-BE49-F238E27FC236}">
              <a16:creationId xmlns:a16="http://schemas.microsoft.com/office/drawing/2014/main" id="{47875E61-F942-4063-A318-3B6C6F6547E3}"/>
            </a:ext>
          </a:extLst>
        </xdr:cNvPr>
        <xdr:cNvSpPr txBox="1">
          <a:spLocks noChangeArrowheads="1"/>
        </xdr:cNvSpPr>
      </xdr:nvSpPr>
      <xdr:spPr bwMode="auto">
        <a:xfrm>
          <a:off x="6924675" y="11544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5" name="Text Box 94">
          <a:extLst>
            <a:ext uri="{FF2B5EF4-FFF2-40B4-BE49-F238E27FC236}">
              <a16:creationId xmlns:a16="http://schemas.microsoft.com/office/drawing/2014/main" id="{93455129-DFAE-478D-9D7E-1EBBDE42CBF9}"/>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57</xdr:row>
      <xdr:rowOff>0</xdr:rowOff>
    </xdr:from>
    <xdr:to>
      <xdr:col>5</xdr:col>
      <xdr:colOff>0</xdr:colOff>
      <xdr:row>58</xdr:row>
      <xdr:rowOff>0</xdr:rowOff>
    </xdr:to>
    <xdr:sp macro="" textlink="">
      <xdr:nvSpPr>
        <xdr:cNvPr id="16" name="Text Box 95">
          <a:extLst>
            <a:ext uri="{FF2B5EF4-FFF2-40B4-BE49-F238E27FC236}">
              <a16:creationId xmlns:a16="http://schemas.microsoft.com/office/drawing/2014/main" id="{3669867C-8E47-48D9-BCEC-8A774FF8729C}"/>
            </a:ext>
          </a:extLst>
        </xdr:cNvPr>
        <xdr:cNvSpPr txBox="1">
          <a:spLocks noChangeArrowheads="1"/>
        </xdr:cNvSpPr>
      </xdr:nvSpPr>
      <xdr:spPr bwMode="auto">
        <a:xfrm>
          <a:off x="6924675" y="13687425"/>
          <a:ext cx="0" cy="2381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6</xdr:row>
      <xdr:rowOff>0</xdr:rowOff>
    </xdr:from>
    <xdr:to>
      <xdr:col>5</xdr:col>
      <xdr:colOff>0</xdr:colOff>
      <xdr:row>7</xdr:row>
      <xdr:rowOff>0</xdr:rowOff>
    </xdr:to>
    <xdr:sp macro="" textlink="">
      <xdr:nvSpPr>
        <xdr:cNvPr id="17" name="Text Box 98">
          <a:extLst>
            <a:ext uri="{FF2B5EF4-FFF2-40B4-BE49-F238E27FC236}">
              <a16:creationId xmlns:a16="http://schemas.microsoft.com/office/drawing/2014/main" id="{4A5A8E60-5A6C-47B0-921F-9A318A8309CE}"/>
            </a:ext>
          </a:extLst>
        </xdr:cNvPr>
        <xdr:cNvSpPr txBox="1">
          <a:spLocks noChangeArrowheads="1"/>
        </xdr:cNvSpPr>
      </xdr:nvSpPr>
      <xdr:spPr bwMode="auto">
        <a:xfrm>
          <a:off x="6924675" y="1543050"/>
          <a:ext cx="0" cy="2381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18" name="Text Box 99">
          <a:extLst>
            <a:ext uri="{FF2B5EF4-FFF2-40B4-BE49-F238E27FC236}">
              <a16:creationId xmlns:a16="http://schemas.microsoft.com/office/drawing/2014/main" id="{35929517-8DDA-4FB7-AE94-2CFCD462093F}"/>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56</xdr:row>
      <xdr:rowOff>9525</xdr:rowOff>
    </xdr:from>
    <xdr:to>
      <xdr:col>5</xdr:col>
      <xdr:colOff>0</xdr:colOff>
      <xdr:row>57</xdr:row>
      <xdr:rowOff>19050</xdr:rowOff>
    </xdr:to>
    <xdr:sp macro="" textlink="">
      <xdr:nvSpPr>
        <xdr:cNvPr id="19" name="Text Box 100">
          <a:extLst>
            <a:ext uri="{FF2B5EF4-FFF2-40B4-BE49-F238E27FC236}">
              <a16:creationId xmlns:a16="http://schemas.microsoft.com/office/drawing/2014/main" id="{9DF2AF4E-3787-4A36-8CB3-93243A4CE430}"/>
            </a:ext>
          </a:extLst>
        </xdr:cNvPr>
        <xdr:cNvSpPr txBox="1">
          <a:spLocks noChangeArrowheads="1"/>
        </xdr:cNvSpPr>
      </xdr:nvSpPr>
      <xdr:spPr bwMode="auto">
        <a:xfrm>
          <a:off x="6924675" y="13458825"/>
          <a:ext cx="0" cy="2476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20" name="Text Box 101">
          <a:extLst>
            <a:ext uri="{FF2B5EF4-FFF2-40B4-BE49-F238E27FC236}">
              <a16:creationId xmlns:a16="http://schemas.microsoft.com/office/drawing/2014/main" id="{CC175F8F-7BF7-4DD3-B0DA-6F69CE5DB3D0}"/>
            </a:ext>
          </a:extLst>
        </xdr:cNvPr>
        <xdr:cNvSpPr txBox="1">
          <a:spLocks noChangeArrowheads="1"/>
        </xdr:cNvSpPr>
      </xdr:nvSpPr>
      <xdr:spPr bwMode="auto">
        <a:xfrm>
          <a:off x="6924675" y="178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21" name="Text Box 103">
          <a:extLst>
            <a:ext uri="{FF2B5EF4-FFF2-40B4-BE49-F238E27FC236}">
              <a16:creationId xmlns:a16="http://schemas.microsoft.com/office/drawing/2014/main" id="{E33B8F05-F1DD-46E2-840A-2B955C14BFE5}"/>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22" name="Text Box 109">
          <a:extLst>
            <a:ext uri="{FF2B5EF4-FFF2-40B4-BE49-F238E27FC236}">
              <a16:creationId xmlns:a16="http://schemas.microsoft.com/office/drawing/2014/main" id="{C57EA43E-4C87-4996-8B5A-B4833CE38475}"/>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3" name="Text Box 116">
          <a:extLst>
            <a:ext uri="{FF2B5EF4-FFF2-40B4-BE49-F238E27FC236}">
              <a16:creationId xmlns:a16="http://schemas.microsoft.com/office/drawing/2014/main" id="{70C23A9B-ED71-4B56-874A-B4468B2C7472}"/>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8</xdr:row>
      <xdr:rowOff>0</xdr:rowOff>
    </xdr:from>
    <xdr:to>
      <xdr:col>5</xdr:col>
      <xdr:colOff>0</xdr:colOff>
      <xdr:row>8</xdr:row>
      <xdr:rowOff>0</xdr:rowOff>
    </xdr:to>
    <xdr:sp macro="" textlink="">
      <xdr:nvSpPr>
        <xdr:cNvPr id="24" name="Text Box 118">
          <a:extLst>
            <a:ext uri="{FF2B5EF4-FFF2-40B4-BE49-F238E27FC236}">
              <a16:creationId xmlns:a16="http://schemas.microsoft.com/office/drawing/2014/main" id="{D8BFBD41-CBE3-443F-AD86-C4112D6B85AF}"/>
            </a:ext>
          </a:extLst>
        </xdr:cNvPr>
        <xdr:cNvSpPr txBox="1">
          <a:spLocks noChangeArrowheads="1"/>
        </xdr:cNvSpPr>
      </xdr:nvSpPr>
      <xdr:spPr bwMode="auto">
        <a:xfrm>
          <a:off x="6924675" y="201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5</xdr:col>
      <xdr:colOff>0</xdr:colOff>
      <xdr:row>14</xdr:row>
      <xdr:rowOff>104775</xdr:rowOff>
    </xdr:from>
    <xdr:to>
      <xdr:col>5</xdr:col>
      <xdr:colOff>0</xdr:colOff>
      <xdr:row>18</xdr:row>
      <xdr:rowOff>0</xdr:rowOff>
    </xdr:to>
    <xdr:sp macro="" textlink="">
      <xdr:nvSpPr>
        <xdr:cNvPr id="25" name="Text Box 119">
          <a:extLst>
            <a:ext uri="{FF2B5EF4-FFF2-40B4-BE49-F238E27FC236}">
              <a16:creationId xmlns:a16="http://schemas.microsoft.com/office/drawing/2014/main" id="{F783B721-3DE3-4CDE-8610-F3853EBB6588}"/>
            </a:ext>
          </a:extLst>
        </xdr:cNvPr>
        <xdr:cNvSpPr txBox="1">
          <a:spLocks noChangeArrowheads="1"/>
        </xdr:cNvSpPr>
      </xdr:nvSpPr>
      <xdr:spPr bwMode="auto">
        <a:xfrm>
          <a:off x="6924675" y="3552825"/>
          <a:ext cx="0" cy="8477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5</xdr:col>
      <xdr:colOff>0</xdr:colOff>
      <xdr:row>23</xdr:row>
      <xdr:rowOff>114300</xdr:rowOff>
    </xdr:from>
    <xdr:to>
      <xdr:col>5</xdr:col>
      <xdr:colOff>0</xdr:colOff>
      <xdr:row>25</xdr:row>
      <xdr:rowOff>0</xdr:rowOff>
    </xdr:to>
    <xdr:sp macro="" textlink="">
      <xdr:nvSpPr>
        <xdr:cNvPr id="26" name="Text Box 120">
          <a:extLst>
            <a:ext uri="{FF2B5EF4-FFF2-40B4-BE49-F238E27FC236}">
              <a16:creationId xmlns:a16="http://schemas.microsoft.com/office/drawing/2014/main" id="{8111CF92-5B15-4490-904A-3F2FAD347FD1}"/>
            </a:ext>
          </a:extLst>
        </xdr:cNvPr>
        <xdr:cNvSpPr txBox="1">
          <a:spLocks noChangeArrowheads="1"/>
        </xdr:cNvSpPr>
      </xdr:nvSpPr>
      <xdr:spPr bwMode="auto">
        <a:xfrm>
          <a:off x="6924675" y="5705475"/>
          <a:ext cx="0" cy="3619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5</xdr:col>
      <xdr:colOff>0</xdr:colOff>
      <xdr:row>4</xdr:row>
      <xdr:rowOff>85725</xdr:rowOff>
    </xdr:from>
    <xdr:to>
      <xdr:col>5</xdr:col>
      <xdr:colOff>0</xdr:colOff>
      <xdr:row>5</xdr:row>
      <xdr:rowOff>0</xdr:rowOff>
    </xdr:to>
    <xdr:sp macro="" textlink="">
      <xdr:nvSpPr>
        <xdr:cNvPr id="27" name="Rectangle 122">
          <a:extLst>
            <a:ext uri="{FF2B5EF4-FFF2-40B4-BE49-F238E27FC236}">
              <a16:creationId xmlns:a16="http://schemas.microsoft.com/office/drawing/2014/main" id="{0461BA82-E23D-43A2-A169-B66ADE5150EF}"/>
            </a:ext>
          </a:extLst>
        </xdr:cNvPr>
        <xdr:cNvSpPr>
          <a:spLocks noChangeArrowheads="1"/>
        </xdr:cNvSpPr>
      </xdr:nvSpPr>
      <xdr:spPr bwMode="auto">
        <a:xfrm>
          <a:off x="6924675" y="1152525"/>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2</xdr:row>
      <xdr:rowOff>85725</xdr:rowOff>
    </xdr:from>
    <xdr:to>
      <xdr:col>5</xdr:col>
      <xdr:colOff>0</xdr:colOff>
      <xdr:row>3</xdr:row>
      <xdr:rowOff>28575</xdr:rowOff>
    </xdr:to>
    <xdr:sp macro="" textlink="">
      <xdr:nvSpPr>
        <xdr:cNvPr id="28" name="Rectangle 123">
          <a:extLst>
            <a:ext uri="{FF2B5EF4-FFF2-40B4-BE49-F238E27FC236}">
              <a16:creationId xmlns:a16="http://schemas.microsoft.com/office/drawing/2014/main" id="{BFB8F0A6-5765-4A1E-8E18-8A856ECA26F9}"/>
            </a:ext>
          </a:extLst>
        </xdr:cNvPr>
        <xdr:cNvSpPr>
          <a:spLocks noChangeArrowheads="1"/>
        </xdr:cNvSpPr>
      </xdr:nvSpPr>
      <xdr:spPr bwMode="auto">
        <a:xfrm>
          <a:off x="6924675" y="676275"/>
          <a:ext cx="0"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59</xdr:row>
      <xdr:rowOff>104775</xdr:rowOff>
    </xdr:from>
    <xdr:to>
      <xdr:col>5</xdr:col>
      <xdr:colOff>0</xdr:colOff>
      <xdr:row>62</xdr:row>
      <xdr:rowOff>0</xdr:rowOff>
    </xdr:to>
    <xdr:sp macro="" textlink="">
      <xdr:nvSpPr>
        <xdr:cNvPr id="29" name="Text Box 131">
          <a:extLst>
            <a:ext uri="{FF2B5EF4-FFF2-40B4-BE49-F238E27FC236}">
              <a16:creationId xmlns:a16="http://schemas.microsoft.com/office/drawing/2014/main" id="{6B512C9E-3154-4F29-80FD-5BB9594B191E}"/>
            </a:ext>
          </a:extLst>
        </xdr:cNvPr>
        <xdr:cNvSpPr txBox="1">
          <a:spLocks noChangeArrowheads="1"/>
        </xdr:cNvSpPr>
      </xdr:nvSpPr>
      <xdr:spPr bwMode="auto">
        <a:xfrm>
          <a:off x="6924675" y="14268450"/>
          <a:ext cx="0" cy="6096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61</xdr:row>
      <xdr:rowOff>104775</xdr:rowOff>
    </xdr:from>
    <xdr:to>
      <xdr:col>5</xdr:col>
      <xdr:colOff>0</xdr:colOff>
      <xdr:row>63</xdr:row>
      <xdr:rowOff>0</xdr:rowOff>
    </xdr:to>
    <xdr:sp macro="" textlink="">
      <xdr:nvSpPr>
        <xdr:cNvPr id="30" name="Text Box 132">
          <a:extLst>
            <a:ext uri="{FF2B5EF4-FFF2-40B4-BE49-F238E27FC236}">
              <a16:creationId xmlns:a16="http://schemas.microsoft.com/office/drawing/2014/main" id="{85F467C4-095C-4A8A-8CF1-3E3416DA9A6B}"/>
            </a:ext>
          </a:extLst>
        </xdr:cNvPr>
        <xdr:cNvSpPr txBox="1">
          <a:spLocks noChangeArrowheads="1"/>
        </xdr:cNvSpPr>
      </xdr:nvSpPr>
      <xdr:spPr bwMode="auto">
        <a:xfrm>
          <a:off x="6924675" y="14744700"/>
          <a:ext cx="0" cy="3714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31" name="Text Box 134">
          <a:extLst>
            <a:ext uri="{FF2B5EF4-FFF2-40B4-BE49-F238E27FC236}">
              <a16:creationId xmlns:a16="http://schemas.microsoft.com/office/drawing/2014/main" id="{CA01AA9D-F1C3-48FC-97BE-B8639ED333B2}"/>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32" name="Text Box 135">
          <a:extLst>
            <a:ext uri="{FF2B5EF4-FFF2-40B4-BE49-F238E27FC236}">
              <a16:creationId xmlns:a16="http://schemas.microsoft.com/office/drawing/2014/main" id="{3041BE1B-8AD5-40F2-8745-D86AC97B026B}"/>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3" name="Text Box 140">
          <a:extLst>
            <a:ext uri="{FF2B5EF4-FFF2-40B4-BE49-F238E27FC236}">
              <a16:creationId xmlns:a16="http://schemas.microsoft.com/office/drawing/2014/main" id="{49A43240-70A2-4E4C-84B6-670DD5C0DD30}"/>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61</xdr:row>
      <xdr:rowOff>104775</xdr:rowOff>
    </xdr:from>
    <xdr:to>
      <xdr:col>5</xdr:col>
      <xdr:colOff>0</xdr:colOff>
      <xdr:row>63</xdr:row>
      <xdr:rowOff>0</xdr:rowOff>
    </xdr:to>
    <xdr:sp macro="" textlink="">
      <xdr:nvSpPr>
        <xdr:cNvPr id="34" name="Text Box 143">
          <a:extLst>
            <a:ext uri="{FF2B5EF4-FFF2-40B4-BE49-F238E27FC236}">
              <a16:creationId xmlns:a16="http://schemas.microsoft.com/office/drawing/2014/main" id="{09C33335-DE14-4780-9A23-48DBE5D021E6}"/>
            </a:ext>
          </a:extLst>
        </xdr:cNvPr>
        <xdr:cNvSpPr txBox="1">
          <a:spLocks noChangeArrowheads="1"/>
        </xdr:cNvSpPr>
      </xdr:nvSpPr>
      <xdr:spPr bwMode="auto">
        <a:xfrm>
          <a:off x="6924675" y="14744700"/>
          <a:ext cx="0" cy="3714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5" name="Text Box 152">
          <a:extLst>
            <a:ext uri="{FF2B5EF4-FFF2-40B4-BE49-F238E27FC236}">
              <a16:creationId xmlns:a16="http://schemas.microsoft.com/office/drawing/2014/main" id="{0200CB39-25D2-4725-BCF5-2BD8E5274F36}"/>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6" name="Text Box 155">
          <a:extLst>
            <a:ext uri="{FF2B5EF4-FFF2-40B4-BE49-F238E27FC236}">
              <a16:creationId xmlns:a16="http://schemas.microsoft.com/office/drawing/2014/main" id="{0C9FE0CF-F09D-4DC2-82DB-057CF50606D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37" name="Text Box 168">
          <a:extLst>
            <a:ext uri="{FF2B5EF4-FFF2-40B4-BE49-F238E27FC236}">
              <a16:creationId xmlns:a16="http://schemas.microsoft.com/office/drawing/2014/main" id="{E8591B75-DEE6-43E7-BD05-757FBA4231DC}"/>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8" name="Text Box 171">
          <a:extLst>
            <a:ext uri="{FF2B5EF4-FFF2-40B4-BE49-F238E27FC236}">
              <a16:creationId xmlns:a16="http://schemas.microsoft.com/office/drawing/2014/main" id="{EF389A5E-2DF7-4B19-A113-C88232626C5C}"/>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36</xdr:row>
      <xdr:rowOff>0</xdr:rowOff>
    </xdr:from>
    <xdr:to>
      <xdr:col>5</xdr:col>
      <xdr:colOff>0</xdr:colOff>
      <xdr:row>37</xdr:row>
      <xdr:rowOff>9525</xdr:rowOff>
    </xdr:to>
    <xdr:sp macro="" textlink="">
      <xdr:nvSpPr>
        <xdr:cNvPr id="39" name="Text Box 177">
          <a:extLst>
            <a:ext uri="{FF2B5EF4-FFF2-40B4-BE49-F238E27FC236}">
              <a16:creationId xmlns:a16="http://schemas.microsoft.com/office/drawing/2014/main" id="{40696476-A7E1-47BC-82DF-ED8116A7FCCF}"/>
            </a:ext>
          </a:extLst>
        </xdr:cNvPr>
        <xdr:cNvSpPr txBox="1">
          <a:spLocks noChangeArrowheads="1"/>
        </xdr:cNvSpPr>
      </xdr:nvSpPr>
      <xdr:spPr bwMode="auto">
        <a:xfrm>
          <a:off x="6924675" y="8686800"/>
          <a:ext cx="0" cy="2476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5</xdr:col>
      <xdr:colOff>0</xdr:colOff>
      <xdr:row>55</xdr:row>
      <xdr:rowOff>0</xdr:rowOff>
    </xdr:from>
    <xdr:to>
      <xdr:col>5</xdr:col>
      <xdr:colOff>0</xdr:colOff>
      <xdr:row>55</xdr:row>
      <xdr:rowOff>0</xdr:rowOff>
    </xdr:to>
    <xdr:sp macro="" textlink="">
      <xdr:nvSpPr>
        <xdr:cNvPr id="40" name="Text Box 209">
          <a:extLst>
            <a:ext uri="{FF2B5EF4-FFF2-40B4-BE49-F238E27FC236}">
              <a16:creationId xmlns:a16="http://schemas.microsoft.com/office/drawing/2014/main" id="{7972D29F-2F29-4F47-BFD4-32735E099BF7}"/>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41" name="Text Box 211">
          <a:extLst>
            <a:ext uri="{FF2B5EF4-FFF2-40B4-BE49-F238E27FC236}">
              <a16:creationId xmlns:a16="http://schemas.microsoft.com/office/drawing/2014/main" id="{70D929F1-3DAE-4D59-8C88-64734BA656C7}"/>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42" name="Text Box 212">
          <a:extLst>
            <a:ext uri="{FF2B5EF4-FFF2-40B4-BE49-F238E27FC236}">
              <a16:creationId xmlns:a16="http://schemas.microsoft.com/office/drawing/2014/main" id="{87A6CD24-7B55-441A-83A6-8398A4434735}"/>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43" name="Text Box 214">
          <a:extLst>
            <a:ext uri="{FF2B5EF4-FFF2-40B4-BE49-F238E27FC236}">
              <a16:creationId xmlns:a16="http://schemas.microsoft.com/office/drawing/2014/main" id="{05E0C6A1-DFA1-431A-AB03-9640C7C478CC}"/>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44" name="Text Box 217">
          <a:extLst>
            <a:ext uri="{FF2B5EF4-FFF2-40B4-BE49-F238E27FC236}">
              <a16:creationId xmlns:a16="http://schemas.microsoft.com/office/drawing/2014/main" id="{3A8D8826-C580-43B6-8877-81474266938A}"/>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5" name="Text Box 228">
          <a:extLst>
            <a:ext uri="{FF2B5EF4-FFF2-40B4-BE49-F238E27FC236}">
              <a16:creationId xmlns:a16="http://schemas.microsoft.com/office/drawing/2014/main" id="{3E16F288-F153-42AF-B57E-561C3BA3E895}"/>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46" name="Text Box 230">
          <a:extLst>
            <a:ext uri="{FF2B5EF4-FFF2-40B4-BE49-F238E27FC236}">
              <a16:creationId xmlns:a16="http://schemas.microsoft.com/office/drawing/2014/main" id="{89CF493E-6B2C-4048-9BC0-91F9ACD73347}"/>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47" name="Text Box 231">
          <a:extLst>
            <a:ext uri="{FF2B5EF4-FFF2-40B4-BE49-F238E27FC236}">
              <a16:creationId xmlns:a16="http://schemas.microsoft.com/office/drawing/2014/main" id="{B908C381-DF2C-4ADA-A9D5-782C5656C55D}"/>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48" name="Text Box 233">
          <a:extLst>
            <a:ext uri="{FF2B5EF4-FFF2-40B4-BE49-F238E27FC236}">
              <a16:creationId xmlns:a16="http://schemas.microsoft.com/office/drawing/2014/main" id="{E97C9E46-C9CC-4F70-B473-A0AE38ACFA0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49" name="Text Box 236">
          <a:extLst>
            <a:ext uri="{FF2B5EF4-FFF2-40B4-BE49-F238E27FC236}">
              <a16:creationId xmlns:a16="http://schemas.microsoft.com/office/drawing/2014/main" id="{6504BE23-BF0E-4C73-B186-0C9B4FE3A964}"/>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0" name="Text Box 254">
          <a:extLst>
            <a:ext uri="{FF2B5EF4-FFF2-40B4-BE49-F238E27FC236}">
              <a16:creationId xmlns:a16="http://schemas.microsoft.com/office/drawing/2014/main" id="{CE021591-A477-4F0F-ADD7-A5A409B53890}"/>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1" name="Text Box 257">
          <a:extLst>
            <a:ext uri="{FF2B5EF4-FFF2-40B4-BE49-F238E27FC236}">
              <a16:creationId xmlns:a16="http://schemas.microsoft.com/office/drawing/2014/main" id="{ABAEF6ED-496B-41C0-9F41-F485C414CD4B}"/>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2" name="Text Box 317">
          <a:extLst>
            <a:ext uri="{FF2B5EF4-FFF2-40B4-BE49-F238E27FC236}">
              <a16:creationId xmlns:a16="http://schemas.microsoft.com/office/drawing/2014/main" id="{FF19A36C-7A5F-4D56-830E-73501201EB24}"/>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53" name="Text Box 319">
          <a:extLst>
            <a:ext uri="{FF2B5EF4-FFF2-40B4-BE49-F238E27FC236}">
              <a16:creationId xmlns:a16="http://schemas.microsoft.com/office/drawing/2014/main" id="{C1091192-84D4-4341-A2CC-452BB4948D9D}"/>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54" name="Text Box 320">
          <a:extLst>
            <a:ext uri="{FF2B5EF4-FFF2-40B4-BE49-F238E27FC236}">
              <a16:creationId xmlns:a16="http://schemas.microsoft.com/office/drawing/2014/main" id="{CFAB3A0A-AA2A-4775-B776-064C5708E5CF}"/>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5" name="Text Box 321">
          <a:extLst>
            <a:ext uri="{FF2B5EF4-FFF2-40B4-BE49-F238E27FC236}">
              <a16:creationId xmlns:a16="http://schemas.microsoft.com/office/drawing/2014/main" id="{94B06DA9-C389-47E4-9DE8-459F24E4A7B8}"/>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56" name="Text Box 324">
          <a:extLst>
            <a:ext uri="{FF2B5EF4-FFF2-40B4-BE49-F238E27FC236}">
              <a16:creationId xmlns:a16="http://schemas.microsoft.com/office/drawing/2014/main" id="{00AC085E-30E1-45B2-9F3A-0C7C7F879AA8}"/>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57" name="Text Box 336">
          <a:extLst>
            <a:ext uri="{FF2B5EF4-FFF2-40B4-BE49-F238E27FC236}">
              <a16:creationId xmlns:a16="http://schemas.microsoft.com/office/drawing/2014/main" id="{75F1A10A-F20C-4B4C-88BE-471E017134BC}"/>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58" name="Text Box 338">
          <a:extLst>
            <a:ext uri="{FF2B5EF4-FFF2-40B4-BE49-F238E27FC236}">
              <a16:creationId xmlns:a16="http://schemas.microsoft.com/office/drawing/2014/main" id="{BA125A5E-CFA6-4B23-A23A-4E31663A6D71}"/>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59" name="Text Box 339">
          <a:extLst>
            <a:ext uri="{FF2B5EF4-FFF2-40B4-BE49-F238E27FC236}">
              <a16:creationId xmlns:a16="http://schemas.microsoft.com/office/drawing/2014/main" id="{BD4D9F9D-F461-4184-ADC3-FAE96613009E}"/>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0" name="Text Box 340">
          <a:extLst>
            <a:ext uri="{FF2B5EF4-FFF2-40B4-BE49-F238E27FC236}">
              <a16:creationId xmlns:a16="http://schemas.microsoft.com/office/drawing/2014/main" id="{42A71A4D-6B1A-4ED0-841E-6CB44C0A609B}"/>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61" name="Text Box 343">
          <a:extLst>
            <a:ext uri="{FF2B5EF4-FFF2-40B4-BE49-F238E27FC236}">
              <a16:creationId xmlns:a16="http://schemas.microsoft.com/office/drawing/2014/main" id="{7870D48A-28C7-4209-9D54-CF6A9E0F562D}"/>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2" name="Text Box 394">
          <a:extLst>
            <a:ext uri="{FF2B5EF4-FFF2-40B4-BE49-F238E27FC236}">
              <a16:creationId xmlns:a16="http://schemas.microsoft.com/office/drawing/2014/main" id="{1B88946E-1585-4705-BF44-58E948D9AC2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63" name="Text Box 396">
          <a:extLst>
            <a:ext uri="{FF2B5EF4-FFF2-40B4-BE49-F238E27FC236}">
              <a16:creationId xmlns:a16="http://schemas.microsoft.com/office/drawing/2014/main" id="{7B921A68-AF41-4DF6-A7C5-0E50AE6BC939}"/>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64" name="Text Box 397">
          <a:extLst>
            <a:ext uri="{FF2B5EF4-FFF2-40B4-BE49-F238E27FC236}">
              <a16:creationId xmlns:a16="http://schemas.microsoft.com/office/drawing/2014/main" id="{E6F9A0CC-D305-41A1-9414-5B6A126924BE}"/>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5" name="Text Box 398">
          <a:extLst>
            <a:ext uri="{FF2B5EF4-FFF2-40B4-BE49-F238E27FC236}">
              <a16:creationId xmlns:a16="http://schemas.microsoft.com/office/drawing/2014/main" id="{8A0A7D7D-A964-4801-A85D-074946E6BB07}"/>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66" name="Text Box 400">
          <a:extLst>
            <a:ext uri="{FF2B5EF4-FFF2-40B4-BE49-F238E27FC236}">
              <a16:creationId xmlns:a16="http://schemas.microsoft.com/office/drawing/2014/main" id="{32C81B8B-3B13-445F-AC69-A62755879E71}"/>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67" name="Text Box 413">
          <a:extLst>
            <a:ext uri="{FF2B5EF4-FFF2-40B4-BE49-F238E27FC236}">
              <a16:creationId xmlns:a16="http://schemas.microsoft.com/office/drawing/2014/main" id="{EF327A3C-6820-42A0-A6B4-5256FBE1D440}"/>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68" name="Text Box 415">
          <a:extLst>
            <a:ext uri="{FF2B5EF4-FFF2-40B4-BE49-F238E27FC236}">
              <a16:creationId xmlns:a16="http://schemas.microsoft.com/office/drawing/2014/main" id="{79C953A2-EDA8-4895-93B9-FCBEE663E786}"/>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69" name="Text Box 416">
          <a:extLst>
            <a:ext uri="{FF2B5EF4-FFF2-40B4-BE49-F238E27FC236}">
              <a16:creationId xmlns:a16="http://schemas.microsoft.com/office/drawing/2014/main" id="{060D7853-33B0-4BAE-A75B-A888558103E7}"/>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0" name="Text Box 417">
          <a:extLst>
            <a:ext uri="{FF2B5EF4-FFF2-40B4-BE49-F238E27FC236}">
              <a16:creationId xmlns:a16="http://schemas.microsoft.com/office/drawing/2014/main" id="{2C9DF77E-63F6-4EFC-AEA3-F1CB82BA9907}"/>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71" name="Text Box 419">
          <a:extLst>
            <a:ext uri="{FF2B5EF4-FFF2-40B4-BE49-F238E27FC236}">
              <a16:creationId xmlns:a16="http://schemas.microsoft.com/office/drawing/2014/main" id="{A394BD16-9AC7-4F84-833A-E4104E0CB03B}"/>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72" name="Text Box 451">
          <a:extLst>
            <a:ext uri="{FF2B5EF4-FFF2-40B4-BE49-F238E27FC236}">
              <a16:creationId xmlns:a16="http://schemas.microsoft.com/office/drawing/2014/main" id="{6711FE43-4B00-4684-95E5-DDC65E9F3FAB}"/>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73" name="Text Box 452">
          <a:extLst>
            <a:ext uri="{FF2B5EF4-FFF2-40B4-BE49-F238E27FC236}">
              <a16:creationId xmlns:a16="http://schemas.microsoft.com/office/drawing/2014/main" id="{96DADD2E-ED31-46B4-9566-A5140FC6721D}"/>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4" name="Text Box 453">
          <a:extLst>
            <a:ext uri="{FF2B5EF4-FFF2-40B4-BE49-F238E27FC236}">
              <a16:creationId xmlns:a16="http://schemas.microsoft.com/office/drawing/2014/main" id="{D924A890-C5C6-40A0-BCD8-E3048EE3A270}"/>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75" name="Text Box 454">
          <a:extLst>
            <a:ext uri="{FF2B5EF4-FFF2-40B4-BE49-F238E27FC236}">
              <a16:creationId xmlns:a16="http://schemas.microsoft.com/office/drawing/2014/main" id="{AFAF6232-0B5E-4C3C-A62F-73615171D6BC}"/>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76" name="Text Box 455">
          <a:extLst>
            <a:ext uri="{FF2B5EF4-FFF2-40B4-BE49-F238E27FC236}">
              <a16:creationId xmlns:a16="http://schemas.microsoft.com/office/drawing/2014/main" id="{870B5415-93B9-47B6-BF84-585FB43AE700}"/>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7" name="Text Box 456">
          <a:extLst>
            <a:ext uri="{FF2B5EF4-FFF2-40B4-BE49-F238E27FC236}">
              <a16:creationId xmlns:a16="http://schemas.microsoft.com/office/drawing/2014/main" id="{D81953A0-6DB9-43B1-82B3-0355F3432D7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8" name="Text Box 457">
          <a:extLst>
            <a:ext uri="{FF2B5EF4-FFF2-40B4-BE49-F238E27FC236}">
              <a16:creationId xmlns:a16="http://schemas.microsoft.com/office/drawing/2014/main" id="{C87487A9-9997-47DB-A663-F410D75E6F1A}"/>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79" name="Text Box 458">
          <a:extLst>
            <a:ext uri="{FF2B5EF4-FFF2-40B4-BE49-F238E27FC236}">
              <a16:creationId xmlns:a16="http://schemas.microsoft.com/office/drawing/2014/main" id="{EBEC1529-B93E-4F91-AA64-A21C049C39B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80" name="Text Box 459">
          <a:extLst>
            <a:ext uri="{FF2B5EF4-FFF2-40B4-BE49-F238E27FC236}">
              <a16:creationId xmlns:a16="http://schemas.microsoft.com/office/drawing/2014/main" id="{8A45E073-1100-41A1-8EBF-0CA7C292587D}"/>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81" name="Text Box 460">
          <a:extLst>
            <a:ext uri="{FF2B5EF4-FFF2-40B4-BE49-F238E27FC236}">
              <a16:creationId xmlns:a16="http://schemas.microsoft.com/office/drawing/2014/main" id="{827C4385-379D-4DD5-9BEE-8769A9710D78}"/>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82" name="Text Box 461">
          <a:extLst>
            <a:ext uri="{FF2B5EF4-FFF2-40B4-BE49-F238E27FC236}">
              <a16:creationId xmlns:a16="http://schemas.microsoft.com/office/drawing/2014/main" id="{0B911085-2958-4985-9387-E043F21C0D63}"/>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83" name="Text Box 462">
          <a:extLst>
            <a:ext uri="{FF2B5EF4-FFF2-40B4-BE49-F238E27FC236}">
              <a16:creationId xmlns:a16="http://schemas.microsoft.com/office/drawing/2014/main" id="{E99F07B8-81ED-4B8D-956F-517BEBCE65F6}"/>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84" name="Text Box 463">
          <a:extLst>
            <a:ext uri="{FF2B5EF4-FFF2-40B4-BE49-F238E27FC236}">
              <a16:creationId xmlns:a16="http://schemas.microsoft.com/office/drawing/2014/main" id="{8A677171-9AE3-4AC3-9D73-A6FFC0A88A01}"/>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85" name="Text Box 466">
          <a:extLst>
            <a:ext uri="{FF2B5EF4-FFF2-40B4-BE49-F238E27FC236}">
              <a16:creationId xmlns:a16="http://schemas.microsoft.com/office/drawing/2014/main" id="{FDD74433-3D49-4690-8FDA-BFEF8DB4625C}"/>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86" name="Text Box 468">
          <a:extLst>
            <a:ext uri="{FF2B5EF4-FFF2-40B4-BE49-F238E27FC236}">
              <a16:creationId xmlns:a16="http://schemas.microsoft.com/office/drawing/2014/main" id="{CD65C3AB-04A3-4C7E-9184-F390D7635E6D}"/>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59</xdr:row>
      <xdr:rowOff>0</xdr:rowOff>
    </xdr:from>
    <xdr:to>
      <xdr:col>0</xdr:col>
      <xdr:colOff>1400175</xdr:colOff>
      <xdr:row>59</xdr:row>
      <xdr:rowOff>0</xdr:rowOff>
    </xdr:to>
    <xdr:sp macro="" textlink="">
      <xdr:nvSpPr>
        <xdr:cNvPr id="87" name="Text Box 476">
          <a:extLst>
            <a:ext uri="{FF2B5EF4-FFF2-40B4-BE49-F238E27FC236}">
              <a16:creationId xmlns:a16="http://schemas.microsoft.com/office/drawing/2014/main" id="{2AA71E40-23A0-4CD8-8220-98CA4E121C37}"/>
            </a:ext>
          </a:extLst>
        </xdr:cNvPr>
        <xdr:cNvSpPr txBox="1">
          <a:spLocks noChangeArrowheads="1"/>
        </xdr:cNvSpPr>
      </xdr:nvSpPr>
      <xdr:spPr bwMode="auto">
        <a:xfrm>
          <a:off x="1276350" y="141636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1276350</xdr:colOff>
      <xdr:row>59</xdr:row>
      <xdr:rowOff>0</xdr:rowOff>
    </xdr:from>
    <xdr:to>
      <xdr:col>0</xdr:col>
      <xdr:colOff>1400175</xdr:colOff>
      <xdr:row>59</xdr:row>
      <xdr:rowOff>0</xdr:rowOff>
    </xdr:to>
    <xdr:sp macro="" textlink="">
      <xdr:nvSpPr>
        <xdr:cNvPr id="88" name="Text Box 477">
          <a:extLst>
            <a:ext uri="{FF2B5EF4-FFF2-40B4-BE49-F238E27FC236}">
              <a16:creationId xmlns:a16="http://schemas.microsoft.com/office/drawing/2014/main" id="{FB514E7C-8DAC-4397-ABD3-64AFC30B9748}"/>
            </a:ext>
          </a:extLst>
        </xdr:cNvPr>
        <xdr:cNvSpPr txBox="1">
          <a:spLocks noChangeArrowheads="1"/>
        </xdr:cNvSpPr>
      </xdr:nvSpPr>
      <xdr:spPr bwMode="auto">
        <a:xfrm>
          <a:off x="1276350" y="141636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56</xdr:row>
      <xdr:rowOff>0</xdr:rowOff>
    </xdr:from>
    <xdr:to>
      <xdr:col>0</xdr:col>
      <xdr:colOff>1724025</xdr:colOff>
      <xdr:row>56</xdr:row>
      <xdr:rowOff>9525</xdr:rowOff>
    </xdr:to>
    <xdr:sp macro="" textlink="">
      <xdr:nvSpPr>
        <xdr:cNvPr id="89" name="Text Box 478">
          <a:extLst>
            <a:ext uri="{FF2B5EF4-FFF2-40B4-BE49-F238E27FC236}">
              <a16:creationId xmlns:a16="http://schemas.microsoft.com/office/drawing/2014/main" id="{63F39D45-6657-47CA-AE9C-54F6C141809C}"/>
            </a:ext>
          </a:extLst>
        </xdr:cNvPr>
        <xdr:cNvSpPr txBox="1">
          <a:spLocks noChangeArrowheads="1"/>
        </xdr:cNvSpPr>
      </xdr:nvSpPr>
      <xdr:spPr bwMode="auto">
        <a:xfrm>
          <a:off x="1600200" y="134493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59</xdr:row>
      <xdr:rowOff>0</xdr:rowOff>
    </xdr:from>
    <xdr:to>
      <xdr:col>0</xdr:col>
      <xdr:colOff>1400175</xdr:colOff>
      <xdr:row>59</xdr:row>
      <xdr:rowOff>0</xdr:rowOff>
    </xdr:to>
    <xdr:sp macro="" textlink="">
      <xdr:nvSpPr>
        <xdr:cNvPr id="90" name="Text Box 479">
          <a:extLst>
            <a:ext uri="{FF2B5EF4-FFF2-40B4-BE49-F238E27FC236}">
              <a16:creationId xmlns:a16="http://schemas.microsoft.com/office/drawing/2014/main" id="{F3A462E6-98E5-43E0-95AF-37D839C0302B}"/>
            </a:ext>
          </a:extLst>
        </xdr:cNvPr>
        <xdr:cNvSpPr txBox="1">
          <a:spLocks noChangeArrowheads="1"/>
        </xdr:cNvSpPr>
      </xdr:nvSpPr>
      <xdr:spPr bwMode="auto">
        <a:xfrm>
          <a:off x="1276350" y="141636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1276350</xdr:colOff>
      <xdr:row>59</xdr:row>
      <xdr:rowOff>0</xdr:rowOff>
    </xdr:from>
    <xdr:to>
      <xdr:col>0</xdr:col>
      <xdr:colOff>1400175</xdr:colOff>
      <xdr:row>59</xdr:row>
      <xdr:rowOff>0</xdr:rowOff>
    </xdr:to>
    <xdr:sp macro="" textlink="">
      <xdr:nvSpPr>
        <xdr:cNvPr id="91" name="Text Box 480">
          <a:extLst>
            <a:ext uri="{FF2B5EF4-FFF2-40B4-BE49-F238E27FC236}">
              <a16:creationId xmlns:a16="http://schemas.microsoft.com/office/drawing/2014/main" id="{FFFB5AE2-7589-42DE-A86B-45F2CEC2C6A4}"/>
            </a:ext>
          </a:extLst>
        </xdr:cNvPr>
        <xdr:cNvSpPr txBox="1">
          <a:spLocks noChangeArrowheads="1"/>
        </xdr:cNvSpPr>
      </xdr:nvSpPr>
      <xdr:spPr bwMode="auto">
        <a:xfrm>
          <a:off x="1276350" y="141636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56</xdr:row>
      <xdr:rowOff>0</xdr:rowOff>
    </xdr:from>
    <xdr:to>
      <xdr:col>0</xdr:col>
      <xdr:colOff>1724025</xdr:colOff>
      <xdr:row>56</xdr:row>
      <xdr:rowOff>9525</xdr:rowOff>
    </xdr:to>
    <xdr:sp macro="" textlink="">
      <xdr:nvSpPr>
        <xdr:cNvPr id="92" name="Text Box 481">
          <a:extLst>
            <a:ext uri="{FF2B5EF4-FFF2-40B4-BE49-F238E27FC236}">
              <a16:creationId xmlns:a16="http://schemas.microsoft.com/office/drawing/2014/main" id="{4436D722-1EB4-4E67-B20E-BC24F456FA29}"/>
            </a:ext>
          </a:extLst>
        </xdr:cNvPr>
        <xdr:cNvSpPr txBox="1">
          <a:spLocks noChangeArrowheads="1"/>
        </xdr:cNvSpPr>
      </xdr:nvSpPr>
      <xdr:spPr bwMode="auto">
        <a:xfrm>
          <a:off x="1600200" y="134493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55</xdr:row>
      <xdr:rowOff>0</xdr:rowOff>
    </xdr:from>
    <xdr:to>
      <xdr:col>0</xdr:col>
      <xdr:colOff>1400175</xdr:colOff>
      <xdr:row>55</xdr:row>
      <xdr:rowOff>0</xdr:rowOff>
    </xdr:to>
    <xdr:sp macro="" textlink="">
      <xdr:nvSpPr>
        <xdr:cNvPr id="93" name="Text Box 482">
          <a:extLst>
            <a:ext uri="{FF2B5EF4-FFF2-40B4-BE49-F238E27FC236}">
              <a16:creationId xmlns:a16="http://schemas.microsoft.com/office/drawing/2014/main" id="{351D9C5B-25F8-497C-B09D-A7D006AC31A0}"/>
            </a:ext>
          </a:extLst>
        </xdr:cNvPr>
        <xdr:cNvSpPr txBox="1">
          <a:spLocks noChangeArrowheads="1"/>
        </xdr:cNvSpPr>
      </xdr:nvSpPr>
      <xdr:spPr bwMode="auto">
        <a:xfrm>
          <a:off x="1276350" y="13211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56</xdr:row>
      <xdr:rowOff>0</xdr:rowOff>
    </xdr:from>
    <xdr:to>
      <xdr:col>0</xdr:col>
      <xdr:colOff>1724025</xdr:colOff>
      <xdr:row>56</xdr:row>
      <xdr:rowOff>9525</xdr:rowOff>
    </xdr:to>
    <xdr:sp macro="" textlink="">
      <xdr:nvSpPr>
        <xdr:cNvPr id="94" name="Text Box 483">
          <a:extLst>
            <a:ext uri="{FF2B5EF4-FFF2-40B4-BE49-F238E27FC236}">
              <a16:creationId xmlns:a16="http://schemas.microsoft.com/office/drawing/2014/main" id="{7ED2B978-20F0-4E05-9658-276BD02B4829}"/>
            </a:ext>
          </a:extLst>
        </xdr:cNvPr>
        <xdr:cNvSpPr txBox="1">
          <a:spLocks noChangeArrowheads="1"/>
        </xdr:cNvSpPr>
      </xdr:nvSpPr>
      <xdr:spPr bwMode="auto">
        <a:xfrm>
          <a:off x="1600200" y="134493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55</xdr:row>
      <xdr:rowOff>0</xdr:rowOff>
    </xdr:from>
    <xdr:to>
      <xdr:col>0</xdr:col>
      <xdr:colOff>1400175</xdr:colOff>
      <xdr:row>55</xdr:row>
      <xdr:rowOff>0</xdr:rowOff>
    </xdr:to>
    <xdr:sp macro="" textlink="">
      <xdr:nvSpPr>
        <xdr:cNvPr id="95" name="Text Box 484">
          <a:extLst>
            <a:ext uri="{FF2B5EF4-FFF2-40B4-BE49-F238E27FC236}">
              <a16:creationId xmlns:a16="http://schemas.microsoft.com/office/drawing/2014/main" id="{65F78D3E-46BC-4EE0-9E89-2433E41FEE8A}"/>
            </a:ext>
          </a:extLst>
        </xdr:cNvPr>
        <xdr:cNvSpPr txBox="1">
          <a:spLocks noChangeArrowheads="1"/>
        </xdr:cNvSpPr>
      </xdr:nvSpPr>
      <xdr:spPr bwMode="auto">
        <a:xfrm>
          <a:off x="1276350" y="13211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56</xdr:row>
      <xdr:rowOff>0</xdr:rowOff>
    </xdr:from>
    <xdr:to>
      <xdr:col>0</xdr:col>
      <xdr:colOff>1724025</xdr:colOff>
      <xdr:row>56</xdr:row>
      <xdr:rowOff>9525</xdr:rowOff>
    </xdr:to>
    <xdr:sp macro="" textlink="">
      <xdr:nvSpPr>
        <xdr:cNvPr id="96" name="Text Box 485">
          <a:extLst>
            <a:ext uri="{FF2B5EF4-FFF2-40B4-BE49-F238E27FC236}">
              <a16:creationId xmlns:a16="http://schemas.microsoft.com/office/drawing/2014/main" id="{30E3BE97-6096-4AA6-9B34-3BD2A7F8C97E}"/>
            </a:ext>
          </a:extLst>
        </xdr:cNvPr>
        <xdr:cNvSpPr txBox="1">
          <a:spLocks noChangeArrowheads="1"/>
        </xdr:cNvSpPr>
      </xdr:nvSpPr>
      <xdr:spPr bwMode="auto">
        <a:xfrm>
          <a:off x="1600200" y="134493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56</xdr:row>
      <xdr:rowOff>0</xdr:rowOff>
    </xdr:from>
    <xdr:to>
      <xdr:col>0</xdr:col>
      <xdr:colOff>1724025</xdr:colOff>
      <xdr:row>56</xdr:row>
      <xdr:rowOff>9525</xdr:rowOff>
    </xdr:to>
    <xdr:sp macro="" textlink="">
      <xdr:nvSpPr>
        <xdr:cNvPr id="97" name="Text Box 486">
          <a:extLst>
            <a:ext uri="{FF2B5EF4-FFF2-40B4-BE49-F238E27FC236}">
              <a16:creationId xmlns:a16="http://schemas.microsoft.com/office/drawing/2014/main" id="{A56FECDE-867E-4BDA-91E9-FC57554915BE}"/>
            </a:ext>
          </a:extLst>
        </xdr:cNvPr>
        <xdr:cNvSpPr txBox="1">
          <a:spLocks noChangeArrowheads="1"/>
        </xdr:cNvSpPr>
      </xdr:nvSpPr>
      <xdr:spPr bwMode="auto">
        <a:xfrm>
          <a:off x="1600200" y="134493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55</xdr:row>
      <xdr:rowOff>0</xdr:rowOff>
    </xdr:from>
    <xdr:to>
      <xdr:col>0</xdr:col>
      <xdr:colOff>1400175</xdr:colOff>
      <xdr:row>55</xdr:row>
      <xdr:rowOff>0</xdr:rowOff>
    </xdr:to>
    <xdr:sp macro="" textlink="">
      <xdr:nvSpPr>
        <xdr:cNvPr id="98" name="Text Box 487">
          <a:extLst>
            <a:ext uri="{FF2B5EF4-FFF2-40B4-BE49-F238E27FC236}">
              <a16:creationId xmlns:a16="http://schemas.microsoft.com/office/drawing/2014/main" id="{A5E80D8A-01C0-4D4A-902F-76B9E16D7FAE}"/>
            </a:ext>
          </a:extLst>
        </xdr:cNvPr>
        <xdr:cNvSpPr txBox="1">
          <a:spLocks noChangeArrowheads="1"/>
        </xdr:cNvSpPr>
      </xdr:nvSpPr>
      <xdr:spPr bwMode="auto">
        <a:xfrm>
          <a:off x="1276350" y="13211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56</xdr:row>
      <xdr:rowOff>0</xdr:rowOff>
    </xdr:from>
    <xdr:to>
      <xdr:col>0</xdr:col>
      <xdr:colOff>1724025</xdr:colOff>
      <xdr:row>56</xdr:row>
      <xdr:rowOff>9525</xdr:rowOff>
    </xdr:to>
    <xdr:sp macro="" textlink="">
      <xdr:nvSpPr>
        <xdr:cNvPr id="99" name="Text Box 488">
          <a:extLst>
            <a:ext uri="{FF2B5EF4-FFF2-40B4-BE49-F238E27FC236}">
              <a16:creationId xmlns:a16="http://schemas.microsoft.com/office/drawing/2014/main" id="{89B3B9B3-CB6C-4A6C-9C98-270E322D9658}"/>
            </a:ext>
          </a:extLst>
        </xdr:cNvPr>
        <xdr:cNvSpPr txBox="1">
          <a:spLocks noChangeArrowheads="1"/>
        </xdr:cNvSpPr>
      </xdr:nvSpPr>
      <xdr:spPr bwMode="auto">
        <a:xfrm>
          <a:off x="1600200" y="134493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55</xdr:row>
      <xdr:rowOff>0</xdr:rowOff>
    </xdr:from>
    <xdr:to>
      <xdr:col>0</xdr:col>
      <xdr:colOff>1400175</xdr:colOff>
      <xdr:row>55</xdr:row>
      <xdr:rowOff>0</xdr:rowOff>
    </xdr:to>
    <xdr:sp macro="" textlink="">
      <xdr:nvSpPr>
        <xdr:cNvPr id="100" name="Text Box 491">
          <a:extLst>
            <a:ext uri="{FF2B5EF4-FFF2-40B4-BE49-F238E27FC236}">
              <a16:creationId xmlns:a16="http://schemas.microsoft.com/office/drawing/2014/main" id="{43F506FA-A677-4972-9D6C-6B51CEFBB858}"/>
            </a:ext>
          </a:extLst>
        </xdr:cNvPr>
        <xdr:cNvSpPr txBox="1">
          <a:spLocks noChangeArrowheads="1"/>
        </xdr:cNvSpPr>
      </xdr:nvSpPr>
      <xdr:spPr bwMode="auto">
        <a:xfrm>
          <a:off x="1276350" y="1321117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56</xdr:row>
      <xdr:rowOff>0</xdr:rowOff>
    </xdr:from>
    <xdr:to>
      <xdr:col>0</xdr:col>
      <xdr:colOff>1724025</xdr:colOff>
      <xdr:row>56</xdr:row>
      <xdr:rowOff>9525</xdr:rowOff>
    </xdr:to>
    <xdr:sp macro="" textlink="">
      <xdr:nvSpPr>
        <xdr:cNvPr id="101" name="Text Box 493">
          <a:extLst>
            <a:ext uri="{FF2B5EF4-FFF2-40B4-BE49-F238E27FC236}">
              <a16:creationId xmlns:a16="http://schemas.microsoft.com/office/drawing/2014/main" id="{55C4A9F4-512C-4741-B831-315A02D7FA7E}"/>
            </a:ext>
          </a:extLst>
        </xdr:cNvPr>
        <xdr:cNvSpPr txBox="1">
          <a:spLocks noChangeArrowheads="1"/>
        </xdr:cNvSpPr>
      </xdr:nvSpPr>
      <xdr:spPr bwMode="auto">
        <a:xfrm>
          <a:off x="1600200" y="1344930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36</xdr:row>
      <xdr:rowOff>0</xdr:rowOff>
    </xdr:from>
    <xdr:to>
      <xdr:col>5</xdr:col>
      <xdr:colOff>0</xdr:colOff>
      <xdr:row>37</xdr:row>
      <xdr:rowOff>9525</xdr:rowOff>
    </xdr:to>
    <xdr:sp macro="" textlink="">
      <xdr:nvSpPr>
        <xdr:cNvPr id="102" name="Text Box 501">
          <a:extLst>
            <a:ext uri="{FF2B5EF4-FFF2-40B4-BE49-F238E27FC236}">
              <a16:creationId xmlns:a16="http://schemas.microsoft.com/office/drawing/2014/main" id="{342300FD-2C92-4A4A-A4C4-34B62BD8EC8A}"/>
            </a:ext>
          </a:extLst>
        </xdr:cNvPr>
        <xdr:cNvSpPr txBox="1">
          <a:spLocks noChangeArrowheads="1"/>
        </xdr:cNvSpPr>
      </xdr:nvSpPr>
      <xdr:spPr bwMode="auto">
        <a:xfrm>
          <a:off x="6924675" y="8686800"/>
          <a:ext cx="0" cy="2476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5</xdr:col>
      <xdr:colOff>0</xdr:colOff>
      <xdr:row>36</xdr:row>
      <xdr:rowOff>0</xdr:rowOff>
    </xdr:from>
    <xdr:to>
      <xdr:col>5</xdr:col>
      <xdr:colOff>0</xdr:colOff>
      <xdr:row>37</xdr:row>
      <xdr:rowOff>9525</xdr:rowOff>
    </xdr:to>
    <xdr:sp macro="" textlink="">
      <xdr:nvSpPr>
        <xdr:cNvPr id="103" name="Text Box 502">
          <a:extLst>
            <a:ext uri="{FF2B5EF4-FFF2-40B4-BE49-F238E27FC236}">
              <a16:creationId xmlns:a16="http://schemas.microsoft.com/office/drawing/2014/main" id="{8C973506-EE19-4DD0-A907-BC57FCEBEACA}"/>
            </a:ext>
          </a:extLst>
        </xdr:cNvPr>
        <xdr:cNvSpPr txBox="1">
          <a:spLocks noChangeArrowheads="1"/>
        </xdr:cNvSpPr>
      </xdr:nvSpPr>
      <xdr:spPr bwMode="auto">
        <a:xfrm>
          <a:off x="6924675" y="8686800"/>
          <a:ext cx="0" cy="2476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5</xdr:col>
      <xdr:colOff>0</xdr:colOff>
      <xdr:row>36</xdr:row>
      <xdr:rowOff>0</xdr:rowOff>
    </xdr:from>
    <xdr:to>
      <xdr:col>5</xdr:col>
      <xdr:colOff>0</xdr:colOff>
      <xdr:row>37</xdr:row>
      <xdr:rowOff>9525</xdr:rowOff>
    </xdr:to>
    <xdr:sp macro="" textlink="">
      <xdr:nvSpPr>
        <xdr:cNvPr id="104" name="Text Box 503">
          <a:extLst>
            <a:ext uri="{FF2B5EF4-FFF2-40B4-BE49-F238E27FC236}">
              <a16:creationId xmlns:a16="http://schemas.microsoft.com/office/drawing/2014/main" id="{B9AD7624-6A1B-442F-99F5-3BC9EE5C1D89}"/>
            </a:ext>
          </a:extLst>
        </xdr:cNvPr>
        <xdr:cNvSpPr txBox="1">
          <a:spLocks noChangeArrowheads="1"/>
        </xdr:cNvSpPr>
      </xdr:nvSpPr>
      <xdr:spPr bwMode="auto">
        <a:xfrm>
          <a:off x="6924675" y="8686800"/>
          <a:ext cx="0" cy="2476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5</xdr:col>
      <xdr:colOff>0</xdr:colOff>
      <xdr:row>16</xdr:row>
      <xdr:rowOff>0</xdr:rowOff>
    </xdr:from>
    <xdr:to>
      <xdr:col>5</xdr:col>
      <xdr:colOff>0</xdr:colOff>
      <xdr:row>17</xdr:row>
      <xdr:rowOff>28575</xdr:rowOff>
    </xdr:to>
    <xdr:sp macro="" textlink="">
      <xdr:nvSpPr>
        <xdr:cNvPr id="105" name="Text Box 505">
          <a:extLst>
            <a:ext uri="{FF2B5EF4-FFF2-40B4-BE49-F238E27FC236}">
              <a16:creationId xmlns:a16="http://schemas.microsoft.com/office/drawing/2014/main" id="{93204172-FCB3-4433-A02C-4D8B7BA655EC}"/>
            </a:ext>
          </a:extLst>
        </xdr:cNvPr>
        <xdr:cNvSpPr txBox="1">
          <a:spLocks noChangeArrowheads="1"/>
        </xdr:cNvSpPr>
      </xdr:nvSpPr>
      <xdr:spPr bwMode="auto">
        <a:xfrm>
          <a:off x="6924675" y="3924300"/>
          <a:ext cx="0"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5</xdr:col>
      <xdr:colOff>0</xdr:colOff>
      <xdr:row>55</xdr:row>
      <xdr:rowOff>0</xdr:rowOff>
    </xdr:from>
    <xdr:to>
      <xdr:col>5</xdr:col>
      <xdr:colOff>0</xdr:colOff>
      <xdr:row>55</xdr:row>
      <xdr:rowOff>0</xdr:rowOff>
    </xdr:to>
    <xdr:sp macro="" textlink="">
      <xdr:nvSpPr>
        <xdr:cNvPr id="106" name="Text Box 526">
          <a:extLst>
            <a:ext uri="{FF2B5EF4-FFF2-40B4-BE49-F238E27FC236}">
              <a16:creationId xmlns:a16="http://schemas.microsoft.com/office/drawing/2014/main" id="{C91770CD-70F4-4D2D-82EC-A269F4ED7CE3}"/>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107" name="Text Box 527">
          <a:extLst>
            <a:ext uri="{FF2B5EF4-FFF2-40B4-BE49-F238E27FC236}">
              <a16:creationId xmlns:a16="http://schemas.microsoft.com/office/drawing/2014/main" id="{4548412F-5BD6-45B1-943E-766B468390B9}"/>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108" name="Text Box 528">
          <a:extLst>
            <a:ext uri="{FF2B5EF4-FFF2-40B4-BE49-F238E27FC236}">
              <a16:creationId xmlns:a16="http://schemas.microsoft.com/office/drawing/2014/main" id="{4BFE89CC-A68C-49F5-8EAD-3CCDF69AAE23}"/>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09" name="Text Box 529">
          <a:extLst>
            <a:ext uri="{FF2B5EF4-FFF2-40B4-BE49-F238E27FC236}">
              <a16:creationId xmlns:a16="http://schemas.microsoft.com/office/drawing/2014/main" id="{4DB6E282-E009-4678-AC72-3919C3783FF6}"/>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110" name="Text Box 530">
          <a:extLst>
            <a:ext uri="{FF2B5EF4-FFF2-40B4-BE49-F238E27FC236}">
              <a16:creationId xmlns:a16="http://schemas.microsoft.com/office/drawing/2014/main" id="{DB63C8F4-39B1-49F9-B6E6-BFA0C16B5EAF}"/>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111" name="Text Box 531">
          <a:extLst>
            <a:ext uri="{FF2B5EF4-FFF2-40B4-BE49-F238E27FC236}">
              <a16:creationId xmlns:a16="http://schemas.microsoft.com/office/drawing/2014/main" id="{873541A3-BC64-4753-9626-C67335BBCB36}"/>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112" name="Text Box 532">
          <a:extLst>
            <a:ext uri="{FF2B5EF4-FFF2-40B4-BE49-F238E27FC236}">
              <a16:creationId xmlns:a16="http://schemas.microsoft.com/office/drawing/2014/main" id="{CC043ECC-E2CF-4AA0-A4E7-3058B5BFD554}"/>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13" name="Text Box 533">
          <a:extLst>
            <a:ext uri="{FF2B5EF4-FFF2-40B4-BE49-F238E27FC236}">
              <a16:creationId xmlns:a16="http://schemas.microsoft.com/office/drawing/2014/main" id="{3B752BAD-132C-4915-ACF5-ED82B826E3FC}"/>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114" name="Text Box 534">
          <a:extLst>
            <a:ext uri="{FF2B5EF4-FFF2-40B4-BE49-F238E27FC236}">
              <a16:creationId xmlns:a16="http://schemas.microsoft.com/office/drawing/2014/main" id="{C39BBA4D-6664-49EA-B0B5-A5E5D03CF5B0}"/>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115" name="Text Box 535">
          <a:extLst>
            <a:ext uri="{FF2B5EF4-FFF2-40B4-BE49-F238E27FC236}">
              <a16:creationId xmlns:a16="http://schemas.microsoft.com/office/drawing/2014/main" id="{4D1B8441-5874-42F9-B3F3-45F1A2B19CBA}"/>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16" name="Text Box 536">
          <a:extLst>
            <a:ext uri="{FF2B5EF4-FFF2-40B4-BE49-F238E27FC236}">
              <a16:creationId xmlns:a16="http://schemas.microsoft.com/office/drawing/2014/main" id="{915AA2B4-4EBB-40B8-ADD5-AF8766E94C48}"/>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17" name="Text Box 537">
          <a:extLst>
            <a:ext uri="{FF2B5EF4-FFF2-40B4-BE49-F238E27FC236}">
              <a16:creationId xmlns:a16="http://schemas.microsoft.com/office/drawing/2014/main" id="{998ED149-E6F9-423E-BCA7-554C49C920A3}"/>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18" name="Text Box 538">
          <a:extLst>
            <a:ext uri="{FF2B5EF4-FFF2-40B4-BE49-F238E27FC236}">
              <a16:creationId xmlns:a16="http://schemas.microsoft.com/office/drawing/2014/main" id="{2A989393-FEDE-4D38-8940-76B570384163}"/>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19" name="Text Box 539">
          <a:extLst>
            <a:ext uri="{FF2B5EF4-FFF2-40B4-BE49-F238E27FC236}">
              <a16:creationId xmlns:a16="http://schemas.microsoft.com/office/drawing/2014/main" id="{6C8E8A4E-5D9A-4049-998B-46D855176ED4}"/>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20" name="Text Box 540">
          <a:extLst>
            <a:ext uri="{FF2B5EF4-FFF2-40B4-BE49-F238E27FC236}">
              <a16:creationId xmlns:a16="http://schemas.microsoft.com/office/drawing/2014/main" id="{FE9C8E44-D6EA-40A1-B905-B5B8E4AE08CB}"/>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21" name="Text Box 541">
          <a:extLst>
            <a:ext uri="{FF2B5EF4-FFF2-40B4-BE49-F238E27FC236}">
              <a16:creationId xmlns:a16="http://schemas.microsoft.com/office/drawing/2014/main" id="{202EFD3C-865A-4AB7-9632-B82BA358568D}"/>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22" name="Text Box 542">
          <a:extLst>
            <a:ext uri="{FF2B5EF4-FFF2-40B4-BE49-F238E27FC236}">
              <a16:creationId xmlns:a16="http://schemas.microsoft.com/office/drawing/2014/main" id="{7CFB4A9A-22A2-4EB0-B2B1-5244D25231F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23" name="Text Box 543">
          <a:extLst>
            <a:ext uri="{FF2B5EF4-FFF2-40B4-BE49-F238E27FC236}">
              <a16:creationId xmlns:a16="http://schemas.microsoft.com/office/drawing/2014/main" id="{875E88D0-4731-4B17-B34E-0020F6B48B1E}"/>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24" name="Text Box 544">
          <a:extLst>
            <a:ext uri="{FF2B5EF4-FFF2-40B4-BE49-F238E27FC236}">
              <a16:creationId xmlns:a16="http://schemas.microsoft.com/office/drawing/2014/main" id="{1CE5EA51-BF69-4B98-929A-86B9925EA6FD}"/>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25" name="Text Box 545">
          <a:extLst>
            <a:ext uri="{FF2B5EF4-FFF2-40B4-BE49-F238E27FC236}">
              <a16:creationId xmlns:a16="http://schemas.microsoft.com/office/drawing/2014/main" id="{2867E922-4100-4D0B-9A82-E314A41FD63A}"/>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26" name="Text Box 546">
          <a:extLst>
            <a:ext uri="{FF2B5EF4-FFF2-40B4-BE49-F238E27FC236}">
              <a16:creationId xmlns:a16="http://schemas.microsoft.com/office/drawing/2014/main" id="{094B5659-AD03-4013-A236-3FB7B7C00D2D}"/>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127" name="Text Box 547">
          <a:extLst>
            <a:ext uri="{FF2B5EF4-FFF2-40B4-BE49-F238E27FC236}">
              <a16:creationId xmlns:a16="http://schemas.microsoft.com/office/drawing/2014/main" id="{A2047AA3-3C0C-4B9F-A7A2-F112B2D97FF3}"/>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128" name="Text Box 548">
          <a:extLst>
            <a:ext uri="{FF2B5EF4-FFF2-40B4-BE49-F238E27FC236}">
              <a16:creationId xmlns:a16="http://schemas.microsoft.com/office/drawing/2014/main" id="{D5952C4B-3430-4F9A-8C33-55F303A80184}"/>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29" name="Text Box 549">
          <a:extLst>
            <a:ext uri="{FF2B5EF4-FFF2-40B4-BE49-F238E27FC236}">
              <a16:creationId xmlns:a16="http://schemas.microsoft.com/office/drawing/2014/main" id="{D4077F3F-19BA-464D-A6A0-AA982A532A11}"/>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130" name="Text Box 550">
          <a:extLst>
            <a:ext uri="{FF2B5EF4-FFF2-40B4-BE49-F238E27FC236}">
              <a16:creationId xmlns:a16="http://schemas.microsoft.com/office/drawing/2014/main" id="{DB2A9E9E-01FD-4303-A3FA-2F1738ABA296}"/>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131" name="Text Box 551">
          <a:extLst>
            <a:ext uri="{FF2B5EF4-FFF2-40B4-BE49-F238E27FC236}">
              <a16:creationId xmlns:a16="http://schemas.microsoft.com/office/drawing/2014/main" id="{DE745CD1-C168-4010-93C0-4CC5E86D8A71}"/>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132" name="Text Box 552">
          <a:extLst>
            <a:ext uri="{FF2B5EF4-FFF2-40B4-BE49-F238E27FC236}">
              <a16:creationId xmlns:a16="http://schemas.microsoft.com/office/drawing/2014/main" id="{D9FFF88E-7B05-4EDE-8501-B9CA9325C0DC}"/>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33" name="Text Box 553">
          <a:extLst>
            <a:ext uri="{FF2B5EF4-FFF2-40B4-BE49-F238E27FC236}">
              <a16:creationId xmlns:a16="http://schemas.microsoft.com/office/drawing/2014/main" id="{603DCD60-981E-494A-AC84-F7AC72844E81}"/>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134" name="Text Box 554">
          <a:extLst>
            <a:ext uri="{FF2B5EF4-FFF2-40B4-BE49-F238E27FC236}">
              <a16:creationId xmlns:a16="http://schemas.microsoft.com/office/drawing/2014/main" id="{90EDAFD0-42F1-473C-A676-0846A9CF3AD6}"/>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135" name="Text Box 555">
          <a:extLst>
            <a:ext uri="{FF2B5EF4-FFF2-40B4-BE49-F238E27FC236}">
              <a16:creationId xmlns:a16="http://schemas.microsoft.com/office/drawing/2014/main" id="{58812E7F-6307-4B99-96E8-47351DD07414}"/>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36" name="Text Box 556">
          <a:extLst>
            <a:ext uri="{FF2B5EF4-FFF2-40B4-BE49-F238E27FC236}">
              <a16:creationId xmlns:a16="http://schemas.microsoft.com/office/drawing/2014/main" id="{695229B4-4A1F-4397-90D0-A22A330C334B}"/>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37" name="Text Box 557">
          <a:extLst>
            <a:ext uri="{FF2B5EF4-FFF2-40B4-BE49-F238E27FC236}">
              <a16:creationId xmlns:a16="http://schemas.microsoft.com/office/drawing/2014/main" id="{E2454C86-61C1-407E-9CC5-3FF94148D443}"/>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38" name="Text Box 558">
          <a:extLst>
            <a:ext uri="{FF2B5EF4-FFF2-40B4-BE49-F238E27FC236}">
              <a16:creationId xmlns:a16="http://schemas.microsoft.com/office/drawing/2014/main" id="{B03C76BC-A20C-45BF-9B2C-27ECB821CBF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39" name="Text Box 559">
          <a:extLst>
            <a:ext uri="{FF2B5EF4-FFF2-40B4-BE49-F238E27FC236}">
              <a16:creationId xmlns:a16="http://schemas.microsoft.com/office/drawing/2014/main" id="{CC983D73-F2EA-469E-B563-4A51763F4326}"/>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40" name="Text Box 560">
          <a:extLst>
            <a:ext uri="{FF2B5EF4-FFF2-40B4-BE49-F238E27FC236}">
              <a16:creationId xmlns:a16="http://schemas.microsoft.com/office/drawing/2014/main" id="{1ABE3C71-E226-411F-B51F-484CF0A1D990}"/>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41" name="Text Box 561">
          <a:extLst>
            <a:ext uri="{FF2B5EF4-FFF2-40B4-BE49-F238E27FC236}">
              <a16:creationId xmlns:a16="http://schemas.microsoft.com/office/drawing/2014/main" id="{765082A1-018F-4634-9DB2-7E6D99A5D8E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42" name="Text Box 562">
          <a:extLst>
            <a:ext uri="{FF2B5EF4-FFF2-40B4-BE49-F238E27FC236}">
              <a16:creationId xmlns:a16="http://schemas.microsoft.com/office/drawing/2014/main" id="{A71432B5-6E29-458E-8BF3-42F54F1D587D}"/>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43" name="Text Box 563">
          <a:extLst>
            <a:ext uri="{FF2B5EF4-FFF2-40B4-BE49-F238E27FC236}">
              <a16:creationId xmlns:a16="http://schemas.microsoft.com/office/drawing/2014/main" id="{E8F606DC-83CF-4DC4-A743-629BC1306561}"/>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44" name="Text Box 564">
          <a:extLst>
            <a:ext uri="{FF2B5EF4-FFF2-40B4-BE49-F238E27FC236}">
              <a16:creationId xmlns:a16="http://schemas.microsoft.com/office/drawing/2014/main" id="{F6AA53B2-6B29-4EB9-84D2-7C6AA6FCD153}"/>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45" name="Text Box 565">
          <a:extLst>
            <a:ext uri="{FF2B5EF4-FFF2-40B4-BE49-F238E27FC236}">
              <a16:creationId xmlns:a16="http://schemas.microsoft.com/office/drawing/2014/main" id="{4171D678-8284-4624-849E-3F45AAC3F313}"/>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46" name="Text Box 566">
          <a:extLst>
            <a:ext uri="{FF2B5EF4-FFF2-40B4-BE49-F238E27FC236}">
              <a16:creationId xmlns:a16="http://schemas.microsoft.com/office/drawing/2014/main" id="{65A73407-6D73-4D25-99AE-587CAB2C4C76}"/>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147" name="Text Box 567">
          <a:extLst>
            <a:ext uri="{FF2B5EF4-FFF2-40B4-BE49-F238E27FC236}">
              <a16:creationId xmlns:a16="http://schemas.microsoft.com/office/drawing/2014/main" id="{F52CD6FE-85C1-4590-A368-F8B48A7DF060}"/>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148" name="Text Box 568">
          <a:extLst>
            <a:ext uri="{FF2B5EF4-FFF2-40B4-BE49-F238E27FC236}">
              <a16:creationId xmlns:a16="http://schemas.microsoft.com/office/drawing/2014/main" id="{8C344215-D910-4CD0-B3D4-FAF241E315D8}"/>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49" name="Text Box 569">
          <a:extLst>
            <a:ext uri="{FF2B5EF4-FFF2-40B4-BE49-F238E27FC236}">
              <a16:creationId xmlns:a16="http://schemas.microsoft.com/office/drawing/2014/main" id="{FBC39AFD-787C-45B7-B614-C9E78E399C74}"/>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150" name="Text Box 570">
          <a:extLst>
            <a:ext uri="{FF2B5EF4-FFF2-40B4-BE49-F238E27FC236}">
              <a16:creationId xmlns:a16="http://schemas.microsoft.com/office/drawing/2014/main" id="{B933CA4A-6745-451B-AD52-BD7F2204AEE0}"/>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151" name="Text Box 571">
          <a:extLst>
            <a:ext uri="{FF2B5EF4-FFF2-40B4-BE49-F238E27FC236}">
              <a16:creationId xmlns:a16="http://schemas.microsoft.com/office/drawing/2014/main" id="{3F50D1C6-EE2B-4CA8-AC05-C49C91A1FD11}"/>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152" name="Text Box 572">
          <a:extLst>
            <a:ext uri="{FF2B5EF4-FFF2-40B4-BE49-F238E27FC236}">
              <a16:creationId xmlns:a16="http://schemas.microsoft.com/office/drawing/2014/main" id="{73643318-3AF4-4455-8B12-163539BF6F6A}"/>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53" name="Text Box 573">
          <a:extLst>
            <a:ext uri="{FF2B5EF4-FFF2-40B4-BE49-F238E27FC236}">
              <a16:creationId xmlns:a16="http://schemas.microsoft.com/office/drawing/2014/main" id="{EADB207D-BAC6-415D-B45E-6B91731F9C9A}"/>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154" name="Text Box 574">
          <a:extLst>
            <a:ext uri="{FF2B5EF4-FFF2-40B4-BE49-F238E27FC236}">
              <a16:creationId xmlns:a16="http://schemas.microsoft.com/office/drawing/2014/main" id="{F73D8ED3-9707-416F-8E3B-4EFA4B18EE46}"/>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155" name="Text Box 575">
          <a:extLst>
            <a:ext uri="{FF2B5EF4-FFF2-40B4-BE49-F238E27FC236}">
              <a16:creationId xmlns:a16="http://schemas.microsoft.com/office/drawing/2014/main" id="{7C93F054-77D8-4B6F-AAB8-E3DBCE4A2F82}"/>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56" name="Text Box 576">
          <a:extLst>
            <a:ext uri="{FF2B5EF4-FFF2-40B4-BE49-F238E27FC236}">
              <a16:creationId xmlns:a16="http://schemas.microsoft.com/office/drawing/2014/main" id="{A6B49A37-E061-40B2-83C7-0AD3FF3F13CF}"/>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57" name="Text Box 577">
          <a:extLst>
            <a:ext uri="{FF2B5EF4-FFF2-40B4-BE49-F238E27FC236}">
              <a16:creationId xmlns:a16="http://schemas.microsoft.com/office/drawing/2014/main" id="{7391D633-4CC3-4D7C-91D5-0A2D17755781}"/>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58" name="Text Box 578">
          <a:extLst>
            <a:ext uri="{FF2B5EF4-FFF2-40B4-BE49-F238E27FC236}">
              <a16:creationId xmlns:a16="http://schemas.microsoft.com/office/drawing/2014/main" id="{236E6DE4-4D7E-477C-952C-202050690BDE}"/>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59" name="Text Box 579">
          <a:extLst>
            <a:ext uri="{FF2B5EF4-FFF2-40B4-BE49-F238E27FC236}">
              <a16:creationId xmlns:a16="http://schemas.microsoft.com/office/drawing/2014/main" id="{CED4AC2F-4A67-4E69-A281-6E560D8A4E1B}"/>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60" name="Text Box 580">
          <a:extLst>
            <a:ext uri="{FF2B5EF4-FFF2-40B4-BE49-F238E27FC236}">
              <a16:creationId xmlns:a16="http://schemas.microsoft.com/office/drawing/2014/main" id="{2C89619E-F682-4106-854B-CE04DFEFAB66}"/>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61" name="Text Box 581">
          <a:extLst>
            <a:ext uri="{FF2B5EF4-FFF2-40B4-BE49-F238E27FC236}">
              <a16:creationId xmlns:a16="http://schemas.microsoft.com/office/drawing/2014/main" id="{4FA464B1-B8C4-468E-ABFD-0699BDFB5939}"/>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62" name="Text Box 582">
          <a:extLst>
            <a:ext uri="{FF2B5EF4-FFF2-40B4-BE49-F238E27FC236}">
              <a16:creationId xmlns:a16="http://schemas.microsoft.com/office/drawing/2014/main" id="{5B7627D4-590C-427F-9C7C-806FCBA310C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63" name="Text Box 583">
          <a:extLst>
            <a:ext uri="{FF2B5EF4-FFF2-40B4-BE49-F238E27FC236}">
              <a16:creationId xmlns:a16="http://schemas.microsoft.com/office/drawing/2014/main" id="{24431304-17F9-42F2-AD09-339CBA4067A1}"/>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64" name="Text Box 584">
          <a:extLst>
            <a:ext uri="{FF2B5EF4-FFF2-40B4-BE49-F238E27FC236}">
              <a16:creationId xmlns:a16="http://schemas.microsoft.com/office/drawing/2014/main" id="{110233E7-43ED-477D-BAF2-89287380B977}"/>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65" name="Text Box 585">
          <a:extLst>
            <a:ext uri="{FF2B5EF4-FFF2-40B4-BE49-F238E27FC236}">
              <a16:creationId xmlns:a16="http://schemas.microsoft.com/office/drawing/2014/main" id="{AFB4CD4D-384E-4366-B892-0A6E9C5BC921}"/>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66" name="Text Box 586">
          <a:extLst>
            <a:ext uri="{FF2B5EF4-FFF2-40B4-BE49-F238E27FC236}">
              <a16:creationId xmlns:a16="http://schemas.microsoft.com/office/drawing/2014/main" id="{C4E09CCF-78DB-4556-A0CF-82A09C0BC5BC}"/>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167" name="Text Box 587">
          <a:extLst>
            <a:ext uri="{FF2B5EF4-FFF2-40B4-BE49-F238E27FC236}">
              <a16:creationId xmlns:a16="http://schemas.microsoft.com/office/drawing/2014/main" id="{64BD103B-AC85-4E1C-96F1-D331BF25A6AA}"/>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168" name="Text Box 588">
          <a:extLst>
            <a:ext uri="{FF2B5EF4-FFF2-40B4-BE49-F238E27FC236}">
              <a16:creationId xmlns:a16="http://schemas.microsoft.com/office/drawing/2014/main" id="{24E71845-AE60-4E62-B4D8-8910A93AF27B}"/>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69" name="Text Box 589">
          <a:extLst>
            <a:ext uri="{FF2B5EF4-FFF2-40B4-BE49-F238E27FC236}">
              <a16:creationId xmlns:a16="http://schemas.microsoft.com/office/drawing/2014/main" id="{229D891A-3211-4C31-84EB-307286500F9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170" name="Text Box 590">
          <a:extLst>
            <a:ext uri="{FF2B5EF4-FFF2-40B4-BE49-F238E27FC236}">
              <a16:creationId xmlns:a16="http://schemas.microsoft.com/office/drawing/2014/main" id="{1977FB4F-7CB4-4D54-8C1C-EEBA341B2ECF}"/>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171" name="Text Box 591">
          <a:extLst>
            <a:ext uri="{FF2B5EF4-FFF2-40B4-BE49-F238E27FC236}">
              <a16:creationId xmlns:a16="http://schemas.microsoft.com/office/drawing/2014/main" id="{D74CEDEC-FF5E-424A-9A14-921FF29D7B4F}"/>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172" name="Text Box 592">
          <a:extLst>
            <a:ext uri="{FF2B5EF4-FFF2-40B4-BE49-F238E27FC236}">
              <a16:creationId xmlns:a16="http://schemas.microsoft.com/office/drawing/2014/main" id="{33A8CE73-EDF3-4924-9276-5C3571FBDB93}"/>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73" name="Text Box 593">
          <a:extLst>
            <a:ext uri="{FF2B5EF4-FFF2-40B4-BE49-F238E27FC236}">
              <a16:creationId xmlns:a16="http://schemas.microsoft.com/office/drawing/2014/main" id="{17BA6766-65AE-44F7-A2FA-B13962850F84}"/>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174" name="Text Box 594">
          <a:extLst>
            <a:ext uri="{FF2B5EF4-FFF2-40B4-BE49-F238E27FC236}">
              <a16:creationId xmlns:a16="http://schemas.microsoft.com/office/drawing/2014/main" id="{C32BAF08-03EC-4D03-A522-9B6EF6BA496D}"/>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175" name="Text Box 595">
          <a:extLst>
            <a:ext uri="{FF2B5EF4-FFF2-40B4-BE49-F238E27FC236}">
              <a16:creationId xmlns:a16="http://schemas.microsoft.com/office/drawing/2014/main" id="{A3DC235A-B406-4D5B-85E2-DCBB4792F4BB}"/>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76" name="Text Box 596">
          <a:extLst>
            <a:ext uri="{FF2B5EF4-FFF2-40B4-BE49-F238E27FC236}">
              <a16:creationId xmlns:a16="http://schemas.microsoft.com/office/drawing/2014/main" id="{187359D3-4FB6-4FEE-9AA2-CD256D780B30}"/>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77" name="Text Box 597">
          <a:extLst>
            <a:ext uri="{FF2B5EF4-FFF2-40B4-BE49-F238E27FC236}">
              <a16:creationId xmlns:a16="http://schemas.microsoft.com/office/drawing/2014/main" id="{F0BBF2D9-C441-4559-82FF-237871F7B32D}"/>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78" name="Text Box 598">
          <a:extLst>
            <a:ext uri="{FF2B5EF4-FFF2-40B4-BE49-F238E27FC236}">
              <a16:creationId xmlns:a16="http://schemas.microsoft.com/office/drawing/2014/main" id="{2D45406E-DD24-4D89-BCE3-CC4E7187463A}"/>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79" name="Text Box 599">
          <a:extLst>
            <a:ext uri="{FF2B5EF4-FFF2-40B4-BE49-F238E27FC236}">
              <a16:creationId xmlns:a16="http://schemas.microsoft.com/office/drawing/2014/main" id="{3B25D9D6-449C-4C6D-B5F6-A2199850BB03}"/>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80" name="Text Box 600">
          <a:extLst>
            <a:ext uri="{FF2B5EF4-FFF2-40B4-BE49-F238E27FC236}">
              <a16:creationId xmlns:a16="http://schemas.microsoft.com/office/drawing/2014/main" id="{5E04A1C4-9D5B-42E7-A1AB-D73D3FF84C32}"/>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81" name="Text Box 601">
          <a:extLst>
            <a:ext uri="{FF2B5EF4-FFF2-40B4-BE49-F238E27FC236}">
              <a16:creationId xmlns:a16="http://schemas.microsoft.com/office/drawing/2014/main" id="{8D9C19C0-5FD2-47FF-BAF0-6AF927B34099}"/>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82" name="Text Box 602">
          <a:extLst>
            <a:ext uri="{FF2B5EF4-FFF2-40B4-BE49-F238E27FC236}">
              <a16:creationId xmlns:a16="http://schemas.microsoft.com/office/drawing/2014/main" id="{5D03D658-CF56-4EC1-96EE-2251C5905B04}"/>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83" name="Text Box 603">
          <a:extLst>
            <a:ext uri="{FF2B5EF4-FFF2-40B4-BE49-F238E27FC236}">
              <a16:creationId xmlns:a16="http://schemas.microsoft.com/office/drawing/2014/main" id="{27C9812F-A5B5-4010-B8A3-9A0BE05E3B91}"/>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84" name="Text Box 604">
          <a:extLst>
            <a:ext uri="{FF2B5EF4-FFF2-40B4-BE49-F238E27FC236}">
              <a16:creationId xmlns:a16="http://schemas.microsoft.com/office/drawing/2014/main" id="{33414857-ACEF-4236-895E-A2BF4FCB2D20}"/>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85" name="Text Box 605">
          <a:extLst>
            <a:ext uri="{FF2B5EF4-FFF2-40B4-BE49-F238E27FC236}">
              <a16:creationId xmlns:a16="http://schemas.microsoft.com/office/drawing/2014/main" id="{88A069C7-9AE8-4F05-8846-0CB4FAFC1004}"/>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186" name="Text Box 606">
          <a:extLst>
            <a:ext uri="{FF2B5EF4-FFF2-40B4-BE49-F238E27FC236}">
              <a16:creationId xmlns:a16="http://schemas.microsoft.com/office/drawing/2014/main" id="{75014095-E279-42B9-A8FE-EC4873D359CF}"/>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187" name="Text Box 607">
          <a:extLst>
            <a:ext uri="{FF2B5EF4-FFF2-40B4-BE49-F238E27FC236}">
              <a16:creationId xmlns:a16="http://schemas.microsoft.com/office/drawing/2014/main" id="{EB7F85D7-42F5-4A11-957B-8E3FFDC43D39}"/>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88" name="Text Box 608">
          <a:extLst>
            <a:ext uri="{FF2B5EF4-FFF2-40B4-BE49-F238E27FC236}">
              <a16:creationId xmlns:a16="http://schemas.microsoft.com/office/drawing/2014/main" id="{38FFBD4E-6491-4139-81F2-0A6654404384}"/>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89" name="Text Box 609">
          <a:extLst>
            <a:ext uri="{FF2B5EF4-FFF2-40B4-BE49-F238E27FC236}">
              <a16:creationId xmlns:a16="http://schemas.microsoft.com/office/drawing/2014/main" id="{D85FE715-C29C-418C-A5D2-873B4AAA89DD}"/>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90" name="Text Box 610">
          <a:extLst>
            <a:ext uri="{FF2B5EF4-FFF2-40B4-BE49-F238E27FC236}">
              <a16:creationId xmlns:a16="http://schemas.microsoft.com/office/drawing/2014/main" id="{9CC23141-9073-4B3A-B354-53AE6749A1C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91" name="Text Box 611">
          <a:extLst>
            <a:ext uri="{FF2B5EF4-FFF2-40B4-BE49-F238E27FC236}">
              <a16:creationId xmlns:a16="http://schemas.microsoft.com/office/drawing/2014/main" id="{81017FF7-8D1B-4678-8A3A-0E086EFAF4E7}"/>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192" name="Text Box 612">
          <a:extLst>
            <a:ext uri="{FF2B5EF4-FFF2-40B4-BE49-F238E27FC236}">
              <a16:creationId xmlns:a16="http://schemas.microsoft.com/office/drawing/2014/main" id="{EE759685-EC93-4A36-8DF4-9E36779EFE30}"/>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193" name="Text Box 613">
          <a:extLst>
            <a:ext uri="{FF2B5EF4-FFF2-40B4-BE49-F238E27FC236}">
              <a16:creationId xmlns:a16="http://schemas.microsoft.com/office/drawing/2014/main" id="{7F23999C-FFF5-492F-A50F-29B09D803A3D}"/>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94" name="Text Box 614">
          <a:extLst>
            <a:ext uri="{FF2B5EF4-FFF2-40B4-BE49-F238E27FC236}">
              <a16:creationId xmlns:a16="http://schemas.microsoft.com/office/drawing/2014/main" id="{F558671C-651F-422E-B599-5C64752F8D3B}"/>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195" name="Text Box 615">
          <a:extLst>
            <a:ext uri="{FF2B5EF4-FFF2-40B4-BE49-F238E27FC236}">
              <a16:creationId xmlns:a16="http://schemas.microsoft.com/office/drawing/2014/main" id="{8DF91190-E711-4ACC-93D0-D85FAF0FF3E8}"/>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196" name="Text Box 616">
          <a:extLst>
            <a:ext uri="{FF2B5EF4-FFF2-40B4-BE49-F238E27FC236}">
              <a16:creationId xmlns:a16="http://schemas.microsoft.com/office/drawing/2014/main" id="{9788C534-AF62-43C2-9ED8-131FD6A674B4}"/>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97" name="Text Box 617">
          <a:extLst>
            <a:ext uri="{FF2B5EF4-FFF2-40B4-BE49-F238E27FC236}">
              <a16:creationId xmlns:a16="http://schemas.microsoft.com/office/drawing/2014/main" id="{31105814-BBA2-4043-B05D-CE5C323A1E49}"/>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198" name="Text Box 618">
          <a:extLst>
            <a:ext uri="{FF2B5EF4-FFF2-40B4-BE49-F238E27FC236}">
              <a16:creationId xmlns:a16="http://schemas.microsoft.com/office/drawing/2014/main" id="{40DDA706-D790-48DA-8164-CBD18AF69234}"/>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199" name="Text Box 619">
          <a:extLst>
            <a:ext uri="{FF2B5EF4-FFF2-40B4-BE49-F238E27FC236}">
              <a16:creationId xmlns:a16="http://schemas.microsoft.com/office/drawing/2014/main" id="{8F46DCC4-D630-4C43-A76B-71FEB81FCADA}"/>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00" name="Text Box 620">
          <a:extLst>
            <a:ext uri="{FF2B5EF4-FFF2-40B4-BE49-F238E27FC236}">
              <a16:creationId xmlns:a16="http://schemas.microsoft.com/office/drawing/2014/main" id="{837729B0-C642-4C2D-8950-18CA13A64602}"/>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201" name="Text Box 621">
          <a:extLst>
            <a:ext uri="{FF2B5EF4-FFF2-40B4-BE49-F238E27FC236}">
              <a16:creationId xmlns:a16="http://schemas.microsoft.com/office/drawing/2014/main" id="{A95A8201-CF1F-4B58-8E74-C46B3684CF63}"/>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202" name="Text Box 622">
          <a:extLst>
            <a:ext uri="{FF2B5EF4-FFF2-40B4-BE49-F238E27FC236}">
              <a16:creationId xmlns:a16="http://schemas.microsoft.com/office/drawing/2014/main" id="{E8A41314-5270-441F-8893-E5C7A6E542C0}"/>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203" name="Text Box 623">
          <a:extLst>
            <a:ext uri="{FF2B5EF4-FFF2-40B4-BE49-F238E27FC236}">
              <a16:creationId xmlns:a16="http://schemas.microsoft.com/office/drawing/2014/main" id="{E0501837-50E0-4709-B1F9-ED15E198DD7F}"/>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204" name="Text Box 624">
          <a:extLst>
            <a:ext uri="{FF2B5EF4-FFF2-40B4-BE49-F238E27FC236}">
              <a16:creationId xmlns:a16="http://schemas.microsoft.com/office/drawing/2014/main" id="{1FE38CD8-1BDB-4CC2-B1F0-4BCDE82A9095}"/>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05" name="Text Box 625">
          <a:extLst>
            <a:ext uri="{FF2B5EF4-FFF2-40B4-BE49-F238E27FC236}">
              <a16:creationId xmlns:a16="http://schemas.microsoft.com/office/drawing/2014/main" id="{14646CA4-5305-4BF7-BA8E-B1E4BF5A7B91}"/>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206" name="Text Box 626">
          <a:extLst>
            <a:ext uri="{FF2B5EF4-FFF2-40B4-BE49-F238E27FC236}">
              <a16:creationId xmlns:a16="http://schemas.microsoft.com/office/drawing/2014/main" id="{A3055C1E-B85D-476E-BE2B-DA5E572135F7}"/>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207" name="Text Box 627">
          <a:extLst>
            <a:ext uri="{FF2B5EF4-FFF2-40B4-BE49-F238E27FC236}">
              <a16:creationId xmlns:a16="http://schemas.microsoft.com/office/drawing/2014/main" id="{2FA8EC5D-B71B-470A-A66B-BAF5F40648E0}"/>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208" name="Text Box 628">
          <a:extLst>
            <a:ext uri="{FF2B5EF4-FFF2-40B4-BE49-F238E27FC236}">
              <a16:creationId xmlns:a16="http://schemas.microsoft.com/office/drawing/2014/main" id="{0FFC471E-62CE-4D45-9C2F-6413685C203A}"/>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09" name="Text Box 629">
          <a:extLst>
            <a:ext uri="{FF2B5EF4-FFF2-40B4-BE49-F238E27FC236}">
              <a16:creationId xmlns:a16="http://schemas.microsoft.com/office/drawing/2014/main" id="{626F8573-93D4-4B12-A667-06CDA511FAC3}"/>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210" name="Text Box 630">
          <a:extLst>
            <a:ext uri="{FF2B5EF4-FFF2-40B4-BE49-F238E27FC236}">
              <a16:creationId xmlns:a16="http://schemas.microsoft.com/office/drawing/2014/main" id="{2032D9B8-FCC7-44A0-885A-7A1B94539F45}"/>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211" name="Text Box 631">
          <a:extLst>
            <a:ext uri="{FF2B5EF4-FFF2-40B4-BE49-F238E27FC236}">
              <a16:creationId xmlns:a16="http://schemas.microsoft.com/office/drawing/2014/main" id="{603FFB0B-E777-4C80-B2F4-A9A18A18D201}"/>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12" name="Text Box 632">
          <a:extLst>
            <a:ext uri="{FF2B5EF4-FFF2-40B4-BE49-F238E27FC236}">
              <a16:creationId xmlns:a16="http://schemas.microsoft.com/office/drawing/2014/main" id="{DD3B01F1-8276-41ED-AE57-943B55361E74}"/>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213" name="Text Box 633">
          <a:extLst>
            <a:ext uri="{FF2B5EF4-FFF2-40B4-BE49-F238E27FC236}">
              <a16:creationId xmlns:a16="http://schemas.microsoft.com/office/drawing/2014/main" id="{0C2FE6C0-1C89-4E2A-979A-1CE7FC19DF2A}"/>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14" name="Text Box 634">
          <a:extLst>
            <a:ext uri="{FF2B5EF4-FFF2-40B4-BE49-F238E27FC236}">
              <a16:creationId xmlns:a16="http://schemas.microsoft.com/office/drawing/2014/main" id="{506D691E-873F-4389-9B39-D5FC76382264}"/>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215" name="Text Box 635">
          <a:extLst>
            <a:ext uri="{FF2B5EF4-FFF2-40B4-BE49-F238E27FC236}">
              <a16:creationId xmlns:a16="http://schemas.microsoft.com/office/drawing/2014/main" id="{DBCDDA26-E0E1-449E-97E8-673E0D15BEB8}"/>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16" name="Text Box 636">
          <a:extLst>
            <a:ext uri="{FF2B5EF4-FFF2-40B4-BE49-F238E27FC236}">
              <a16:creationId xmlns:a16="http://schemas.microsoft.com/office/drawing/2014/main" id="{639C5215-A7FB-4645-B935-356E49972ED7}"/>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17" name="Text Box 637">
          <a:extLst>
            <a:ext uri="{FF2B5EF4-FFF2-40B4-BE49-F238E27FC236}">
              <a16:creationId xmlns:a16="http://schemas.microsoft.com/office/drawing/2014/main" id="{A4933E7E-AF5F-46C4-9D7B-73C176983DF7}"/>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218" name="Text Box 638">
          <a:extLst>
            <a:ext uri="{FF2B5EF4-FFF2-40B4-BE49-F238E27FC236}">
              <a16:creationId xmlns:a16="http://schemas.microsoft.com/office/drawing/2014/main" id="{4369C4F6-7163-4AB3-BC64-E0C0B6D84B19}"/>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19" name="Text Box 639">
          <a:extLst>
            <a:ext uri="{FF2B5EF4-FFF2-40B4-BE49-F238E27FC236}">
              <a16:creationId xmlns:a16="http://schemas.microsoft.com/office/drawing/2014/main" id="{60F3C5CB-4A37-4729-8984-81E0FE8BACD3}"/>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220" name="Text Box 640">
          <a:extLst>
            <a:ext uri="{FF2B5EF4-FFF2-40B4-BE49-F238E27FC236}">
              <a16:creationId xmlns:a16="http://schemas.microsoft.com/office/drawing/2014/main" id="{F8E3CF0E-5568-4EED-A7AD-D810335A92B5}"/>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21" name="Text Box 641">
          <a:extLst>
            <a:ext uri="{FF2B5EF4-FFF2-40B4-BE49-F238E27FC236}">
              <a16:creationId xmlns:a16="http://schemas.microsoft.com/office/drawing/2014/main" id="{19E806DF-B34B-4E37-9C77-F0E4CF9A483E}"/>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222" name="Text Box 643">
          <a:extLst>
            <a:ext uri="{FF2B5EF4-FFF2-40B4-BE49-F238E27FC236}">
              <a16:creationId xmlns:a16="http://schemas.microsoft.com/office/drawing/2014/main" id="{AFBCF494-CA15-4B42-A601-5841B2667B93}"/>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223" name="Text Box 644">
          <a:extLst>
            <a:ext uri="{FF2B5EF4-FFF2-40B4-BE49-F238E27FC236}">
              <a16:creationId xmlns:a16="http://schemas.microsoft.com/office/drawing/2014/main" id="{4CDE6F9A-E0E5-4D6E-BD4F-D98383086E2C}"/>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224" name="Text Box 645">
          <a:extLst>
            <a:ext uri="{FF2B5EF4-FFF2-40B4-BE49-F238E27FC236}">
              <a16:creationId xmlns:a16="http://schemas.microsoft.com/office/drawing/2014/main" id="{8573A000-F9B5-4FB1-B50C-E73189BEE529}"/>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25" name="Text Box 646">
          <a:extLst>
            <a:ext uri="{FF2B5EF4-FFF2-40B4-BE49-F238E27FC236}">
              <a16:creationId xmlns:a16="http://schemas.microsoft.com/office/drawing/2014/main" id="{51FA0919-F5B3-46BE-BE19-59C5746DC783}"/>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226" name="Text Box 647">
          <a:extLst>
            <a:ext uri="{FF2B5EF4-FFF2-40B4-BE49-F238E27FC236}">
              <a16:creationId xmlns:a16="http://schemas.microsoft.com/office/drawing/2014/main" id="{A6C78365-0915-4755-816D-424DCBB1F8DE}"/>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227" name="Text Box 648">
          <a:extLst>
            <a:ext uri="{FF2B5EF4-FFF2-40B4-BE49-F238E27FC236}">
              <a16:creationId xmlns:a16="http://schemas.microsoft.com/office/drawing/2014/main" id="{59C2CABE-2B85-4246-930F-61FA1F6E7D42}"/>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228" name="Text Box 649">
          <a:extLst>
            <a:ext uri="{FF2B5EF4-FFF2-40B4-BE49-F238E27FC236}">
              <a16:creationId xmlns:a16="http://schemas.microsoft.com/office/drawing/2014/main" id="{F0739043-1511-4EF5-B4A8-2946605F2791}"/>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29" name="Text Box 650">
          <a:extLst>
            <a:ext uri="{FF2B5EF4-FFF2-40B4-BE49-F238E27FC236}">
              <a16:creationId xmlns:a16="http://schemas.microsoft.com/office/drawing/2014/main" id="{BB2976B2-73DC-484F-AADD-535956D841C9}"/>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230" name="Text Box 651">
          <a:extLst>
            <a:ext uri="{FF2B5EF4-FFF2-40B4-BE49-F238E27FC236}">
              <a16:creationId xmlns:a16="http://schemas.microsoft.com/office/drawing/2014/main" id="{B1FEC8CD-4C10-4B49-A7C5-957883756EDA}"/>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231" name="Text Box 652">
          <a:extLst>
            <a:ext uri="{FF2B5EF4-FFF2-40B4-BE49-F238E27FC236}">
              <a16:creationId xmlns:a16="http://schemas.microsoft.com/office/drawing/2014/main" id="{F9899156-BB25-41F6-8A62-83E93BD7B9C0}"/>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32" name="Text Box 653">
          <a:extLst>
            <a:ext uri="{FF2B5EF4-FFF2-40B4-BE49-F238E27FC236}">
              <a16:creationId xmlns:a16="http://schemas.microsoft.com/office/drawing/2014/main" id="{26D6ACB6-E9F7-466A-B665-53A4F35BFB1D}"/>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233" name="Text Box 654">
          <a:extLst>
            <a:ext uri="{FF2B5EF4-FFF2-40B4-BE49-F238E27FC236}">
              <a16:creationId xmlns:a16="http://schemas.microsoft.com/office/drawing/2014/main" id="{9FDA2266-0188-41E7-BA85-0DD4D397B078}"/>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34" name="Text Box 655">
          <a:extLst>
            <a:ext uri="{FF2B5EF4-FFF2-40B4-BE49-F238E27FC236}">
              <a16:creationId xmlns:a16="http://schemas.microsoft.com/office/drawing/2014/main" id="{25E09274-CF83-42AD-BA31-7756CFB9B28D}"/>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235" name="Text Box 656">
          <a:extLst>
            <a:ext uri="{FF2B5EF4-FFF2-40B4-BE49-F238E27FC236}">
              <a16:creationId xmlns:a16="http://schemas.microsoft.com/office/drawing/2014/main" id="{579400DE-CD6B-435F-81C3-54483EBE275B}"/>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36" name="Text Box 657">
          <a:extLst>
            <a:ext uri="{FF2B5EF4-FFF2-40B4-BE49-F238E27FC236}">
              <a16:creationId xmlns:a16="http://schemas.microsoft.com/office/drawing/2014/main" id="{B1AAC294-7D82-4A9C-82A7-907103916282}"/>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37" name="Text Box 658">
          <a:extLst>
            <a:ext uri="{FF2B5EF4-FFF2-40B4-BE49-F238E27FC236}">
              <a16:creationId xmlns:a16="http://schemas.microsoft.com/office/drawing/2014/main" id="{1CCEAFF8-8811-45F1-AA4B-9457D2562301}"/>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238" name="Text Box 659">
          <a:extLst>
            <a:ext uri="{FF2B5EF4-FFF2-40B4-BE49-F238E27FC236}">
              <a16:creationId xmlns:a16="http://schemas.microsoft.com/office/drawing/2014/main" id="{5132F44D-277A-4038-9ADE-A369D5B5E212}"/>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39" name="Text Box 660">
          <a:extLst>
            <a:ext uri="{FF2B5EF4-FFF2-40B4-BE49-F238E27FC236}">
              <a16:creationId xmlns:a16="http://schemas.microsoft.com/office/drawing/2014/main" id="{34421AA3-A6F7-4D5B-8F2D-D2A7853441D2}"/>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240" name="Text Box 661">
          <a:extLst>
            <a:ext uri="{FF2B5EF4-FFF2-40B4-BE49-F238E27FC236}">
              <a16:creationId xmlns:a16="http://schemas.microsoft.com/office/drawing/2014/main" id="{12385130-07B7-40CB-9243-3FB60B6399A0}"/>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41" name="Text Box 662">
          <a:extLst>
            <a:ext uri="{FF2B5EF4-FFF2-40B4-BE49-F238E27FC236}">
              <a16:creationId xmlns:a16="http://schemas.microsoft.com/office/drawing/2014/main" id="{2A762B9E-7783-4144-8419-44FB6EA8E9B0}"/>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242" name="Text Box 663">
          <a:extLst>
            <a:ext uri="{FF2B5EF4-FFF2-40B4-BE49-F238E27FC236}">
              <a16:creationId xmlns:a16="http://schemas.microsoft.com/office/drawing/2014/main" id="{5020F364-F105-414C-858C-6605A346CEF6}"/>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243" name="Text Box 664">
          <a:extLst>
            <a:ext uri="{FF2B5EF4-FFF2-40B4-BE49-F238E27FC236}">
              <a16:creationId xmlns:a16="http://schemas.microsoft.com/office/drawing/2014/main" id="{B102B64D-B66F-40C9-B886-4F4A8190DB4B}"/>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244" name="Text Box 665">
          <a:extLst>
            <a:ext uri="{FF2B5EF4-FFF2-40B4-BE49-F238E27FC236}">
              <a16:creationId xmlns:a16="http://schemas.microsoft.com/office/drawing/2014/main" id="{6106E10E-18CA-4717-AD5C-BFEF19D5AC8F}"/>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45" name="Text Box 666">
          <a:extLst>
            <a:ext uri="{FF2B5EF4-FFF2-40B4-BE49-F238E27FC236}">
              <a16:creationId xmlns:a16="http://schemas.microsoft.com/office/drawing/2014/main" id="{3F670ED0-CD12-4F6E-BAA1-A471096895BD}"/>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246" name="Text Box 667">
          <a:extLst>
            <a:ext uri="{FF2B5EF4-FFF2-40B4-BE49-F238E27FC236}">
              <a16:creationId xmlns:a16="http://schemas.microsoft.com/office/drawing/2014/main" id="{174C2F72-9CD7-4EC7-9E6B-E25116973A3C}"/>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247" name="Text Box 668">
          <a:extLst>
            <a:ext uri="{FF2B5EF4-FFF2-40B4-BE49-F238E27FC236}">
              <a16:creationId xmlns:a16="http://schemas.microsoft.com/office/drawing/2014/main" id="{907F5236-C582-4B6D-AC2C-7A9D2266D3A5}"/>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248" name="Text Box 669">
          <a:extLst>
            <a:ext uri="{FF2B5EF4-FFF2-40B4-BE49-F238E27FC236}">
              <a16:creationId xmlns:a16="http://schemas.microsoft.com/office/drawing/2014/main" id="{A47DEFE8-47E6-4C06-BDB6-B3BD299154E4}"/>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49" name="Text Box 670">
          <a:extLst>
            <a:ext uri="{FF2B5EF4-FFF2-40B4-BE49-F238E27FC236}">
              <a16:creationId xmlns:a16="http://schemas.microsoft.com/office/drawing/2014/main" id="{B9601BFE-D878-4460-B829-E79488D036DF}"/>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250" name="Text Box 671">
          <a:extLst>
            <a:ext uri="{FF2B5EF4-FFF2-40B4-BE49-F238E27FC236}">
              <a16:creationId xmlns:a16="http://schemas.microsoft.com/office/drawing/2014/main" id="{51888402-9659-4FC5-A88B-FDFB9CD43EFA}"/>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251" name="Text Box 672">
          <a:extLst>
            <a:ext uri="{FF2B5EF4-FFF2-40B4-BE49-F238E27FC236}">
              <a16:creationId xmlns:a16="http://schemas.microsoft.com/office/drawing/2014/main" id="{E0D9FDE3-FEC7-48E7-9E9C-9A6E78225EE8}"/>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52" name="Text Box 673">
          <a:extLst>
            <a:ext uri="{FF2B5EF4-FFF2-40B4-BE49-F238E27FC236}">
              <a16:creationId xmlns:a16="http://schemas.microsoft.com/office/drawing/2014/main" id="{FCD47B62-BCEC-41EB-92B6-337F9C43A004}"/>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253" name="Text Box 674">
          <a:extLst>
            <a:ext uri="{FF2B5EF4-FFF2-40B4-BE49-F238E27FC236}">
              <a16:creationId xmlns:a16="http://schemas.microsoft.com/office/drawing/2014/main" id="{FD883DD0-015B-409E-A11B-AFE393EBF3E9}"/>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54" name="Text Box 675">
          <a:extLst>
            <a:ext uri="{FF2B5EF4-FFF2-40B4-BE49-F238E27FC236}">
              <a16:creationId xmlns:a16="http://schemas.microsoft.com/office/drawing/2014/main" id="{68E87C51-0F88-47F7-9435-105F1FCAEE88}"/>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255" name="Text Box 676">
          <a:extLst>
            <a:ext uri="{FF2B5EF4-FFF2-40B4-BE49-F238E27FC236}">
              <a16:creationId xmlns:a16="http://schemas.microsoft.com/office/drawing/2014/main" id="{C93C6822-0085-4DC5-BC7D-5D90FB068F4F}"/>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56" name="Text Box 677">
          <a:extLst>
            <a:ext uri="{FF2B5EF4-FFF2-40B4-BE49-F238E27FC236}">
              <a16:creationId xmlns:a16="http://schemas.microsoft.com/office/drawing/2014/main" id="{E508FE88-BE42-4972-97B8-21D691B1268D}"/>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57" name="Text Box 678">
          <a:extLst>
            <a:ext uri="{FF2B5EF4-FFF2-40B4-BE49-F238E27FC236}">
              <a16:creationId xmlns:a16="http://schemas.microsoft.com/office/drawing/2014/main" id="{C7899132-3FF2-4461-B965-0950FEF98A0B}"/>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258" name="Text Box 679">
          <a:extLst>
            <a:ext uri="{FF2B5EF4-FFF2-40B4-BE49-F238E27FC236}">
              <a16:creationId xmlns:a16="http://schemas.microsoft.com/office/drawing/2014/main" id="{E9AA4A00-7A98-4859-8BC3-6B9FE6F48906}"/>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59" name="Text Box 680">
          <a:extLst>
            <a:ext uri="{FF2B5EF4-FFF2-40B4-BE49-F238E27FC236}">
              <a16:creationId xmlns:a16="http://schemas.microsoft.com/office/drawing/2014/main" id="{11618F7C-6272-40FD-BB6E-B8D3D1A3C0AB}"/>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260" name="Text Box 681">
          <a:extLst>
            <a:ext uri="{FF2B5EF4-FFF2-40B4-BE49-F238E27FC236}">
              <a16:creationId xmlns:a16="http://schemas.microsoft.com/office/drawing/2014/main" id="{A52771A2-7A85-4E9C-BA26-6BF062C1777A}"/>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61" name="Text Box 682">
          <a:extLst>
            <a:ext uri="{FF2B5EF4-FFF2-40B4-BE49-F238E27FC236}">
              <a16:creationId xmlns:a16="http://schemas.microsoft.com/office/drawing/2014/main" id="{6833E8FF-EBFB-4E76-9622-5793C3A30B97}"/>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62" name="Text Box 683">
          <a:extLst>
            <a:ext uri="{FF2B5EF4-FFF2-40B4-BE49-F238E27FC236}">
              <a16:creationId xmlns:a16="http://schemas.microsoft.com/office/drawing/2014/main" id="{4A95CFC8-C71E-47E5-93CB-CB4791623CEA}"/>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263" name="Text Box 684">
          <a:extLst>
            <a:ext uri="{FF2B5EF4-FFF2-40B4-BE49-F238E27FC236}">
              <a16:creationId xmlns:a16="http://schemas.microsoft.com/office/drawing/2014/main" id="{D08835C0-FFA8-4B6D-9629-5DB115643E12}"/>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264" name="Text Box 685">
          <a:extLst>
            <a:ext uri="{FF2B5EF4-FFF2-40B4-BE49-F238E27FC236}">
              <a16:creationId xmlns:a16="http://schemas.microsoft.com/office/drawing/2014/main" id="{EF3A6C2E-6C12-47D0-ADDF-C6C5ABFB2F78}"/>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65" name="Text Box 686">
          <a:extLst>
            <a:ext uri="{FF2B5EF4-FFF2-40B4-BE49-F238E27FC236}">
              <a16:creationId xmlns:a16="http://schemas.microsoft.com/office/drawing/2014/main" id="{28D34A77-64E9-4C65-BC46-ABBE74F6EFD3}"/>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266" name="Text Box 687">
          <a:extLst>
            <a:ext uri="{FF2B5EF4-FFF2-40B4-BE49-F238E27FC236}">
              <a16:creationId xmlns:a16="http://schemas.microsoft.com/office/drawing/2014/main" id="{181967DE-F12A-4A13-9911-4DBA3E3369A2}"/>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267" name="Text Box 688">
          <a:extLst>
            <a:ext uri="{FF2B5EF4-FFF2-40B4-BE49-F238E27FC236}">
              <a16:creationId xmlns:a16="http://schemas.microsoft.com/office/drawing/2014/main" id="{B3D91A13-49D8-4596-99D4-573E3E1528EA}"/>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268" name="Text Box 689">
          <a:extLst>
            <a:ext uri="{FF2B5EF4-FFF2-40B4-BE49-F238E27FC236}">
              <a16:creationId xmlns:a16="http://schemas.microsoft.com/office/drawing/2014/main" id="{63B4F6E5-2313-444C-8A2B-2172F6E7EBAA}"/>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69" name="Text Box 690">
          <a:extLst>
            <a:ext uri="{FF2B5EF4-FFF2-40B4-BE49-F238E27FC236}">
              <a16:creationId xmlns:a16="http://schemas.microsoft.com/office/drawing/2014/main" id="{CDDAF14B-F387-4D27-86CC-2669C699AE62}"/>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270" name="Text Box 691">
          <a:extLst>
            <a:ext uri="{FF2B5EF4-FFF2-40B4-BE49-F238E27FC236}">
              <a16:creationId xmlns:a16="http://schemas.microsoft.com/office/drawing/2014/main" id="{895F03F8-A82E-4A84-8105-6726281F23B4}"/>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271" name="Text Box 692">
          <a:extLst>
            <a:ext uri="{FF2B5EF4-FFF2-40B4-BE49-F238E27FC236}">
              <a16:creationId xmlns:a16="http://schemas.microsoft.com/office/drawing/2014/main" id="{0DABE963-ACB0-4B4E-988A-6A252951CF18}"/>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72" name="Text Box 693">
          <a:extLst>
            <a:ext uri="{FF2B5EF4-FFF2-40B4-BE49-F238E27FC236}">
              <a16:creationId xmlns:a16="http://schemas.microsoft.com/office/drawing/2014/main" id="{39F81DD3-0BD9-4B11-802C-2E46AE95DEBB}"/>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73" name="Text Box 694">
          <a:extLst>
            <a:ext uri="{FF2B5EF4-FFF2-40B4-BE49-F238E27FC236}">
              <a16:creationId xmlns:a16="http://schemas.microsoft.com/office/drawing/2014/main" id="{7DC18C6F-2D46-44BF-812D-57532823890E}"/>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74" name="Text Box 695">
          <a:extLst>
            <a:ext uri="{FF2B5EF4-FFF2-40B4-BE49-F238E27FC236}">
              <a16:creationId xmlns:a16="http://schemas.microsoft.com/office/drawing/2014/main" id="{FF609EC5-E40B-49AA-8370-8CA58486ED62}"/>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75" name="Text Box 696">
          <a:extLst>
            <a:ext uri="{FF2B5EF4-FFF2-40B4-BE49-F238E27FC236}">
              <a16:creationId xmlns:a16="http://schemas.microsoft.com/office/drawing/2014/main" id="{84BAC507-F460-44C4-B970-E19687E397D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76" name="Text Box 697">
          <a:extLst>
            <a:ext uri="{FF2B5EF4-FFF2-40B4-BE49-F238E27FC236}">
              <a16:creationId xmlns:a16="http://schemas.microsoft.com/office/drawing/2014/main" id="{44D717BA-129B-4F81-8C8B-4FDEF4CD5B33}"/>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77" name="Text Box 698">
          <a:extLst>
            <a:ext uri="{FF2B5EF4-FFF2-40B4-BE49-F238E27FC236}">
              <a16:creationId xmlns:a16="http://schemas.microsoft.com/office/drawing/2014/main" id="{3A4A4682-2364-4912-88B1-F41C0CD0985F}"/>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78" name="Text Box 699">
          <a:extLst>
            <a:ext uri="{FF2B5EF4-FFF2-40B4-BE49-F238E27FC236}">
              <a16:creationId xmlns:a16="http://schemas.microsoft.com/office/drawing/2014/main" id="{D99A548D-2D5F-470F-83B4-A6CCD20A78A2}"/>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79" name="Text Box 700">
          <a:extLst>
            <a:ext uri="{FF2B5EF4-FFF2-40B4-BE49-F238E27FC236}">
              <a16:creationId xmlns:a16="http://schemas.microsoft.com/office/drawing/2014/main" id="{19A3E854-3258-4262-9138-5BDF4B3A3123}"/>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80" name="Text Box 701">
          <a:extLst>
            <a:ext uri="{FF2B5EF4-FFF2-40B4-BE49-F238E27FC236}">
              <a16:creationId xmlns:a16="http://schemas.microsoft.com/office/drawing/2014/main" id="{2F7618FE-19F2-4520-8483-A343F28F8E5B}"/>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81" name="Text Box 702">
          <a:extLst>
            <a:ext uri="{FF2B5EF4-FFF2-40B4-BE49-F238E27FC236}">
              <a16:creationId xmlns:a16="http://schemas.microsoft.com/office/drawing/2014/main" id="{F9137AEC-303B-4A14-8C28-79B539FDFC56}"/>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282" name="Text Box 703">
          <a:extLst>
            <a:ext uri="{FF2B5EF4-FFF2-40B4-BE49-F238E27FC236}">
              <a16:creationId xmlns:a16="http://schemas.microsoft.com/office/drawing/2014/main" id="{6B2E466D-8C3C-4D1D-8F7F-18781EEF0D3F}"/>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283" name="Text Box 704">
          <a:extLst>
            <a:ext uri="{FF2B5EF4-FFF2-40B4-BE49-F238E27FC236}">
              <a16:creationId xmlns:a16="http://schemas.microsoft.com/office/drawing/2014/main" id="{32CC8DE3-2A61-4B23-BAD7-D78744B5091B}"/>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284" name="Text Box 705">
          <a:extLst>
            <a:ext uri="{FF2B5EF4-FFF2-40B4-BE49-F238E27FC236}">
              <a16:creationId xmlns:a16="http://schemas.microsoft.com/office/drawing/2014/main" id="{0A375C0F-1FD6-417E-B83E-BF14D96BA29B}"/>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85" name="Text Box 706">
          <a:extLst>
            <a:ext uri="{FF2B5EF4-FFF2-40B4-BE49-F238E27FC236}">
              <a16:creationId xmlns:a16="http://schemas.microsoft.com/office/drawing/2014/main" id="{6D48A63E-EA0D-4DB4-B4FA-2623C18F13E0}"/>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286" name="Text Box 707">
          <a:extLst>
            <a:ext uri="{FF2B5EF4-FFF2-40B4-BE49-F238E27FC236}">
              <a16:creationId xmlns:a16="http://schemas.microsoft.com/office/drawing/2014/main" id="{17118F29-EB69-48DA-A321-238431F37B29}"/>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287" name="Text Box 708">
          <a:extLst>
            <a:ext uri="{FF2B5EF4-FFF2-40B4-BE49-F238E27FC236}">
              <a16:creationId xmlns:a16="http://schemas.microsoft.com/office/drawing/2014/main" id="{71031281-D565-4585-B4D2-3841EB59F71E}"/>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288" name="Text Box 709">
          <a:extLst>
            <a:ext uri="{FF2B5EF4-FFF2-40B4-BE49-F238E27FC236}">
              <a16:creationId xmlns:a16="http://schemas.microsoft.com/office/drawing/2014/main" id="{5984191E-7A11-4005-8034-318940DE5204}"/>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89" name="Text Box 710">
          <a:extLst>
            <a:ext uri="{FF2B5EF4-FFF2-40B4-BE49-F238E27FC236}">
              <a16:creationId xmlns:a16="http://schemas.microsoft.com/office/drawing/2014/main" id="{66B820A3-83FE-4A1F-82CE-2869CCEB4923}"/>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290" name="Text Box 711">
          <a:extLst>
            <a:ext uri="{FF2B5EF4-FFF2-40B4-BE49-F238E27FC236}">
              <a16:creationId xmlns:a16="http://schemas.microsoft.com/office/drawing/2014/main" id="{D1780375-7223-42BB-9BBA-F79FD41B4267}"/>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291" name="Text Box 712">
          <a:extLst>
            <a:ext uri="{FF2B5EF4-FFF2-40B4-BE49-F238E27FC236}">
              <a16:creationId xmlns:a16="http://schemas.microsoft.com/office/drawing/2014/main" id="{9417BF3C-C0F3-4241-B30D-40762D190F0D}"/>
            </a:ext>
          </a:extLst>
        </xdr:cNvPr>
        <xdr:cNvSpPr txBox="1">
          <a:spLocks noChangeArrowheads="1"/>
        </xdr:cNvSpPr>
      </xdr:nvSpPr>
      <xdr:spPr bwMode="auto">
        <a:xfrm>
          <a:off x="6924675" y="13687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92" name="Text Box 713">
          <a:extLst>
            <a:ext uri="{FF2B5EF4-FFF2-40B4-BE49-F238E27FC236}">
              <a16:creationId xmlns:a16="http://schemas.microsoft.com/office/drawing/2014/main" id="{842C1750-58D8-480C-A739-A69ABB4AF726}"/>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293" name="Text Box 714">
          <a:extLst>
            <a:ext uri="{FF2B5EF4-FFF2-40B4-BE49-F238E27FC236}">
              <a16:creationId xmlns:a16="http://schemas.microsoft.com/office/drawing/2014/main" id="{E7B82B9D-9E7C-4074-BFFA-07EE53F87F83}"/>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94" name="Text Box 715">
          <a:extLst>
            <a:ext uri="{FF2B5EF4-FFF2-40B4-BE49-F238E27FC236}">
              <a16:creationId xmlns:a16="http://schemas.microsoft.com/office/drawing/2014/main" id="{6BE9D13A-6873-428C-B901-80C1043BB93A}"/>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295" name="Text Box 716">
          <a:extLst>
            <a:ext uri="{FF2B5EF4-FFF2-40B4-BE49-F238E27FC236}">
              <a16:creationId xmlns:a16="http://schemas.microsoft.com/office/drawing/2014/main" id="{1C38F3E9-6E95-4217-8EB5-0BC886C17A76}"/>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96" name="Text Box 717">
          <a:extLst>
            <a:ext uri="{FF2B5EF4-FFF2-40B4-BE49-F238E27FC236}">
              <a16:creationId xmlns:a16="http://schemas.microsoft.com/office/drawing/2014/main" id="{16E3FB9C-4DF6-4E22-9BD0-A3661A864ECA}"/>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97" name="Text Box 718">
          <a:extLst>
            <a:ext uri="{FF2B5EF4-FFF2-40B4-BE49-F238E27FC236}">
              <a16:creationId xmlns:a16="http://schemas.microsoft.com/office/drawing/2014/main" id="{24E9C2B4-9998-4004-814B-275C455B5F7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298" name="Text Box 719">
          <a:extLst>
            <a:ext uri="{FF2B5EF4-FFF2-40B4-BE49-F238E27FC236}">
              <a16:creationId xmlns:a16="http://schemas.microsoft.com/office/drawing/2014/main" id="{A0F9B966-84EB-4952-9F30-E4A5856F6329}"/>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299" name="Text Box 720">
          <a:extLst>
            <a:ext uri="{FF2B5EF4-FFF2-40B4-BE49-F238E27FC236}">
              <a16:creationId xmlns:a16="http://schemas.microsoft.com/office/drawing/2014/main" id="{FCB2DEBA-4CEF-4DDC-AD50-37D71E74EB00}"/>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300" name="Text Box 721">
          <a:extLst>
            <a:ext uri="{FF2B5EF4-FFF2-40B4-BE49-F238E27FC236}">
              <a16:creationId xmlns:a16="http://schemas.microsoft.com/office/drawing/2014/main" id="{C0B90116-2121-4719-BE2C-D261F3D9E90E}"/>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01" name="Text Box 722">
          <a:extLst>
            <a:ext uri="{FF2B5EF4-FFF2-40B4-BE49-F238E27FC236}">
              <a16:creationId xmlns:a16="http://schemas.microsoft.com/office/drawing/2014/main" id="{29E47B19-E552-4E9E-B6DE-F8746DA4F89C}"/>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02" name="Text Box 756">
          <a:extLst>
            <a:ext uri="{FF2B5EF4-FFF2-40B4-BE49-F238E27FC236}">
              <a16:creationId xmlns:a16="http://schemas.microsoft.com/office/drawing/2014/main" id="{A0927C71-AB95-4255-AD2F-381AC09B62F1}"/>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303" name="Text Box 757">
          <a:extLst>
            <a:ext uri="{FF2B5EF4-FFF2-40B4-BE49-F238E27FC236}">
              <a16:creationId xmlns:a16="http://schemas.microsoft.com/office/drawing/2014/main" id="{FC6D4707-2707-4EA1-8CE7-B8F6521B656F}"/>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304" name="Text Box 758">
          <a:extLst>
            <a:ext uri="{FF2B5EF4-FFF2-40B4-BE49-F238E27FC236}">
              <a16:creationId xmlns:a16="http://schemas.microsoft.com/office/drawing/2014/main" id="{E29C388F-7047-4830-A5B3-2851433DA1CA}"/>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05" name="Text Box 759">
          <a:extLst>
            <a:ext uri="{FF2B5EF4-FFF2-40B4-BE49-F238E27FC236}">
              <a16:creationId xmlns:a16="http://schemas.microsoft.com/office/drawing/2014/main" id="{5D301697-7840-4E27-8A91-829BE7FB5CEE}"/>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306" name="Text Box 760">
          <a:extLst>
            <a:ext uri="{FF2B5EF4-FFF2-40B4-BE49-F238E27FC236}">
              <a16:creationId xmlns:a16="http://schemas.microsoft.com/office/drawing/2014/main" id="{7F315F3D-13E8-42E9-8E63-A425B5880BFD}"/>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07" name="Text Box 761">
          <a:extLst>
            <a:ext uri="{FF2B5EF4-FFF2-40B4-BE49-F238E27FC236}">
              <a16:creationId xmlns:a16="http://schemas.microsoft.com/office/drawing/2014/main" id="{ECDC849B-837F-426A-8432-FAB4D2F5C042}"/>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08" name="Text Box 762">
          <a:extLst>
            <a:ext uri="{FF2B5EF4-FFF2-40B4-BE49-F238E27FC236}">
              <a16:creationId xmlns:a16="http://schemas.microsoft.com/office/drawing/2014/main" id="{61C09014-4353-42E5-903D-A37A9877F3DC}"/>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09" name="Text Box 763">
          <a:extLst>
            <a:ext uri="{FF2B5EF4-FFF2-40B4-BE49-F238E27FC236}">
              <a16:creationId xmlns:a16="http://schemas.microsoft.com/office/drawing/2014/main" id="{ED54C04F-0ADB-4270-AD72-73889D4E7BBC}"/>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10" name="Text Box 764">
          <a:extLst>
            <a:ext uri="{FF2B5EF4-FFF2-40B4-BE49-F238E27FC236}">
              <a16:creationId xmlns:a16="http://schemas.microsoft.com/office/drawing/2014/main" id="{E5FC7398-7702-4166-8261-12C2800711F8}"/>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11" name="Text Box 765">
          <a:extLst>
            <a:ext uri="{FF2B5EF4-FFF2-40B4-BE49-F238E27FC236}">
              <a16:creationId xmlns:a16="http://schemas.microsoft.com/office/drawing/2014/main" id="{FCD39FFC-E32D-456B-ADA9-9340ED3B2EA2}"/>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12" name="Text Box 766">
          <a:extLst>
            <a:ext uri="{FF2B5EF4-FFF2-40B4-BE49-F238E27FC236}">
              <a16:creationId xmlns:a16="http://schemas.microsoft.com/office/drawing/2014/main" id="{37B1C9CC-0B92-40E2-9DAA-DC1F938429A4}"/>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13" name="Text Box 767">
          <a:extLst>
            <a:ext uri="{FF2B5EF4-FFF2-40B4-BE49-F238E27FC236}">
              <a16:creationId xmlns:a16="http://schemas.microsoft.com/office/drawing/2014/main" id="{C8E23FD0-5489-451C-85E5-CDD353356F30}"/>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14" name="Text Box 768">
          <a:extLst>
            <a:ext uri="{FF2B5EF4-FFF2-40B4-BE49-F238E27FC236}">
              <a16:creationId xmlns:a16="http://schemas.microsoft.com/office/drawing/2014/main" id="{EE53DF15-0D58-4ADA-9AD9-CE486EC1807C}"/>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15" name="Text Box 769">
          <a:extLst>
            <a:ext uri="{FF2B5EF4-FFF2-40B4-BE49-F238E27FC236}">
              <a16:creationId xmlns:a16="http://schemas.microsoft.com/office/drawing/2014/main" id="{251BB264-B2FE-4734-8364-A0ED645A7B40}"/>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16" name="Text Box 770">
          <a:extLst>
            <a:ext uri="{FF2B5EF4-FFF2-40B4-BE49-F238E27FC236}">
              <a16:creationId xmlns:a16="http://schemas.microsoft.com/office/drawing/2014/main" id="{A47DAF64-44D2-4367-9AB0-A7240A86499C}"/>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17" name="Text Box 771">
          <a:extLst>
            <a:ext uri="{FF2B5EF4-FFF2-40B4-BE49-F238E27FC236}">
              <a16:creationId xmlns:a16="http://schemas.microsoft.com/office/drawing/2014/main" id="{9B3BFF6D-A520-4A7A-BD93-ECC9050F937F}"/>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18" name="Text Box 772">
          <a:extLst>
            <a:ext uri="{FF2B5EF4-FFF2-40B4-BE49-F238E27FC236}">
              <a16:creationId xmlns:a16="http://schemas.microsoft.com/office/drawing/2014/main" id="{7387AC35-BE91-4321-955A-8C7D697F7080}"/>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19" name="Text Box 773">
          <a:extLst>
            <a:ext uri="{FF2B5EF4-FFF2-40B4-BE49-F238E27FC236}">
              <a16:creationId xmlns:a16="http://schemas.microsoft.com/office/drawing/2014/main" id="{5D426CE1-B618-4570-A542-FCE385D4B98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20" name="Text Box 774">
          <a:extLst>
            <a:ext uri="{FF2B5EF4-FFF2-40B4-BE49-F238E27FC236}">
              <a16:creationId xmlns:a16="http://schemas.microsoft.com/office/drawing/2014/main" id="{75EC37E3-C45F-405F-B496-F62DB1D36D0B}"/>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21" name="Text Box 775">
          <a:extLst>
            <a:ext uri="{FF2B5EF4-FFF2-40B4-BE49-F238E27FC236}">
              <a16:creationId xmlns:a16="http://schemas.microsoft.com/office/drawing/2014/main" id="{16268B64-B95A-42A3-9F00-9754A5E4A597}"/>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22" name="Text Box 776">
          <a:extLst>
            <a:ext uri="{FF2B5EF4-FFF2-40B4-BE49-F238E27FC236}">
              <a16:creationId xmlns:a16="http://schemas.microsoft.com/office/drawing/2014/main" id="{59CD623D-1FF9-4F7F-97A5-882BF7D90324}"/>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323" name="Text Box 777">
          <a:extLst>
            <a:ext uri="{FF2B5EF4-FFF2-40B4-BE49-F238E27FC236}">
              <a16:creationId xmlns:a16="http://schemas.microsoft.com/office/drawing/2014/main" id="{01CF59A5-C621-4E0C-A394-A939C0A04B93}"/>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324" name="Text Box 778">
          <a:extLst>
            <a:ext uri="{FF2B5EF4-FFF2-40B4-BE49-F238E27FC236}">
              <a16:creationId xmlns:a16="http://schemas.microsoft.com/office/drawing/2014/main" id="{8851A58E-6B95-4F28-8CF6-0F21663719C8}"/>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25" name="Text Box 779">
          <a:extLst>
            <a:ext uri="{FF2B5EF4-FFF2-40B4-BE49-F238E27FC236}">
              <a16:creationId xmlns:a16="http://schemas.microsoft.com/office/drawing/2014/main" id="{DCB40B69-E159-4423-B29D-41C86EABE8FB}"/>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326" name="Text Box 780">
          <a:extLst>
            <a:ext uri="{FF2B5EF4-FFF2-40B4-BE49-F238E27FC236}">
              <a16:creationId xmlns:a16="http://schemas.microsoft.com/office/drawing/2014/main" id="{B5696B2D-335B-41B7-B84D-CD81628F7E46}"/>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27" name="Text Box 781">
          <a:extLst>
            <a:ext uri="{FF2B5EF4-FFF2-40B4-BE49-F238E27FC236}">
              <a16:creationId xmlns:a16="http://schemas.microsoft.com/office/drawing/2014/main" id="{117128BB-C1EB-4EF3-A5F7-13C2D03D8EA7}"/>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28" name="Text Box 782">
          <a:extLst>
            <a:ext uri="{FF2B5EF4-FFF2-40B4-BE49-F238E27FC236}">
              <a16:creationId xmlns:a16="http://schemas.microsoft.com/office/drawing/2014/main" id="{E41B10EF-4864-463C-BECE-BD0660C2860E}"/>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29" name="Text Box 783">
          <a:extLst>
            <a:ext uri="{FF2B5EF4-FFF2-40B4-BE49-F238E27FC236}">
              <a16:creationId xmlns:a16="http://schemas.microsoft.com/office/drawing/2014/main" id="{BAFB468F-5022-4CE7-889D-B2FC09734BED}"/>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30" name="Text Box 784">
          <a:extLst>
            <a:ext uri="{FF2B5EF4-FFF2-40B4-BE49-F238E27FC236}">
              <a16:creationId xmlns:a16="http://schemas.microsoft.com/office/drawing/2014/main" id="{7AAE8633-5A38-48B0-82AB-D75628A66740}"/>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31" name="Text Box 785">
          <a:extLst>
            <a:ext uri="{FF2B5EF4-FFF2-40B4-BE49-F238E27FC236}">
              <a16:creationId xmlns:a16="http://schemas.microsoft.com/office/drawing/2014/main" id="{E2DB0E09-A369-4275-9A62-A5EC376EA948}"/>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32" name="Text Box 786">
          <a:extLst>
            <a:ext uri="{FF2B5EF4-FFF2-40B4-BE49-F238E27FC236}">
              <a16:creationId xmlns:a16="http://schemas.microsoft.com/office/drawing/2014/main" id="{54C4E0FA-DF68-44EA-9FDA-F51D97D4AEC8}"/>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33" name="Text Box 787">
          <a:extLst>
            <a:ext uri="{FF2B5EF4-FFF2-40B4-BE49-F238E27FC236}">
              <a16:creationId xmlns:a16="http://schemas.microsoft.com/office/drawing/2014/main" id="{BDAE8E43-EDBD-431A-9FAE-3DB687E2ECE0}"/>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34" name="Text Box 788">
          <a:extLst>
            <a:ext uri="{FF2B5EF4-FFF2-40B4-BE49-F238E27FC236}">
              <a16:creationId xmlns:a16="http://schemas.microsoft.com/office/drawing/2014/main" id="{31E846F3-A6D2-4630-B616-1A387EB5FFA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35" name="Text Box 789">
          <a:extLst>
            <a:ext uri="{FF2B5EF4-FFF2-40B4-BE49-F238E27FC236}">
              <a16:creationId xmlns:a16="http://schemas.microsoft.com/office/drawing/2014/main" id="{5BEA0882-4035-4920-BFB0-A4961C0C2522}"/>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36" name="Text Box 790">
          <a:extLst>
            <a:ext uri="{FF2B5EF4-FFF2-40B4-BE49-F238E27FC236}">
              <a16:creationId xmlns:a16="http://schemas.microsoft.com/office/drawing/2014/main" id="{F946A525-3B67-43B7-B1D3-C45DE22A988F}"/>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37" name="Text Box 791">
          <a:extLst>
            <a:ext uri="{FF2B5EF4-FFF2-40B4-BE49-F238E27FC236}">
              <a16:creationId xmlns:a16="http://schemas.microsoft.com/office/drawing/2014/main" id="{43107402-E655-4F7B-8A60-A90FB5720E3D}"/>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38" name="Text Box 792">
          <a:extLst>
            <a:ext uri="{FF2B5EF4-FFF2-40B4-BE49-F238E27FC236}">
              <a16:creationId xmlns:a16="http://schemas.microsoft.com/office/drawing/2014/main" id="{6B4A3264-6A24-4BBD-BAF4-C06AD3E2C5A1}"/>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39" name="Text Box 793">
          <a:extLst>
            <a:ext uri="{FF2B5EF4-FFF2-40B4-BE49-F238E27FC236}">
              <a16:creationId xmlns:a16="http://schemas.microsoft.com/office/drawing/2014/main" id="{DECF8540-72CF-4CF6-B664-FD2627AF88A1}"/>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40" name="Text Box 794">
          <a:extLst>
            <a:ext uri="{FF2B5EF4-FFF2-40B4-BE49-F238E27FC236}">
              <a16:creationId xmlns:a16="http://schemas.microsoft.com/office/drawing/2014/main" id="{A17328AA-6EE1-4740-8FC5-937B51784216}"/>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41" name="Text Box 795">
          <a:extLst>
            <a:ext uri="{FF2B5EF4-FFF2-40B4-BE49-F238E27FC236}">
              <a16:creationId xmlns:a16="http://schemas.microsoft.com/office/drawing/2014/main" id="{12D583AA-B5ED-409E-A810-488700FFD81A}"/>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42" name="Text Box 796">
          <a:extLst>
            <a:ext uri="{FF2B5EF4-FFF2-40B4-BE49-F238E27FC236}">
              <a16:creationId xmlns:a16="http://schemas.microsoft.com/office/drawing/2014/main" id="{D0902E52-02EC-4FDD-86E1-FA7FB06D4572}"/>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343" name="Text Box 797">
          <a:extLst>
            <a:ext uri="{FF2B5EF4-FFF2-40B4-BE49-F238E27FC236}">
              <a16:creationId xmlns:a16="http://schemas.microsoft.com/office/drawing/2014/main" id="{4111662B-21C7-49B9-B2E9-15C147AD2BB0}"/>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344" name="Text Box 798">
          <a:extLst>
            <a:ext uri="{FF2B5EF4-FFF2-40B4-BE49-F238E27FC236}">
              <a16:creationId xmlns:a16="http://schemas.microsoft.com/office/drawing/2014/main" id="{9BA1D4A9-86CD-4F3B-B45B-F4133CBC486E}"/>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45" name="Text Box 799">
          <a:extLst>
            <a:ext uri="{FF2B5EF4-FFF2-40B4-BE49-F238E27FC236}">
              <a16:creationId xmlns:a16="http://schemas.microsoft.com/office/drawing/2014/main" id="{279D4892-1FB3-4D9C-992D-F6941A56D2AF}"/>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346" name="Text Box 800">
          <a:extLst>
            <a:ext uri="{FF2B5EF4-FFF2-40B4-BE49-F238E27FC236}">
              <a16:creationId xmlns:a16="http://schemas.microsoft.com/office/drawing/2014/main" id="{B3511616-CEC8-4173-B9D9-FA01C92EBAA1}"/>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47" name="Text Box 801">
          <a:extLst>
            <a:ext uri="{FF2B5EF4-FFF2-40B4-BE49-F238E27FC236}">
              <a16:creationId xmlns:a16="http://schemas.microsoft.com/office/drawing/2014/main" id="{7705C858-B6A9-41D6-A877-8EE7D57C222F}"/>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48" name="Text Box 802">
          <a:extLst>
            <a:ext uri="{FF2B5EF4-FFF2-40B4-BE49-F238E27FC236}">
              <a16:creationId xmlns:a16="http://schemas.microsoft.com/office/drawing/2014/main" id="{B404CDE3-29BA-4DE8-811D-623ED85F758A}"/>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49" name="Text Box 803">
          <a:extLst>
            <a:ext uri="{FF2B5EF4-FFF2-40B4-BE49-F238E27FC236}">
              <a16:creationId xmlns:a16="http://schemas.microsoft.com/office/drawing/2014/main" id="{52839BEF-8AEF-4A2C-A3A4-C29311BCDD0D}"/>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50" name="Text Box 804">
          <a:extLst>
            <a:ext uri="{FF2B5EF4-FFF2-40B4-BE49-F238E27FC236}">
              <a16:creationId xmlns:a16="http://schemas.microsoft.com/office/drawing/2014/main" id="{7358641D-E78E-4477-9C45-A38A071D05D8}"/>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51" name="Text Box 805">
          <a:extLst>
            <a:ext uri="{FF2B5EF4-FFF2-40B4-BE49-F238E27FC236}">
              <a16:creationId xmlns:a16="http://schemas.microsoft.com/office/drawing/2014/main" id="{7B714F69-23A5-421E-99F3-6FE16DBD18A8}"/>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52" name="Text Box 806">
          <a:extLst>
            <a:ext uri="{FF2B5EF4-FFF2-40B4-BE49-F238E27FC236}">
              <a16:creationId xmlns:a16="http://schemas.microsoft.com/office/drawing/2014/main" id="{D930054E-CBD3-41DD-820E-62B125741DCA}"/>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53" name="Text Box 807">
          <a:extLst>
            <a:ext uri="{FF2B5EF4-FFF2-40B4-BE49-F238E27FC236}">
              <a16:creationId xmlns:a16="http://schemas.microsoft.com/office/drawing/2014/main" id="{0D558592-12D5-47BF-A267-C4332490D69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54" name="Text Box 808">
          <a:extLst>
            <a:ext uri="{FF2B5EF4-FFF2-40B4-BE49-F238E27FC236}">
              <a16:creationId xmlns:a16="http://schemas.microsoft.com/office/drawing/2014/main" id="{60BD014A-B5C6-447F-994E-6EBD85BF8F8D}"/>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55" name="Text Box 809">
          <a:extLst>
            <a:ext uri="{FF2B5EF4-FFF2-40B4-BE49-F238E27FC236}">
              <a16:creationId xmlns:a16="http://schemas.microsoft.com/office/drawing/2014/main" id="{EF4D3C0E-06EF-414E-A89F-07D5716E65FA}"/>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56" name="Text Box 810">
          <a:extLst>
            <a:ext uri="{FF2B5EF4-FFF2-40B4-BE49-F238E27FC236}">
              <a16:creationId xmlns:a16="http://schemas.microsoft.com/office/drawing/2014/main" id="{5FFE74FC-5593-405A-BDBC-185502717682}"/>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57" name="Text Box 811">
          <a:extLst>
            <a:ext uri="{FF2B5EF4-FFF2-40B4-BE49-F238E27FC236}">
              <a16:creationId xmlns:a16="http://schemas.microsoft.com/office/drawing/2014/main" id="{91030D71-98D9-4C68-A6F1-A80C8351B0D9}"/>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58" name="Text Box 812">
          <a:extLst>
            <a:ext uri="{FF2B5EF4-FFF2-40B4-BE49-F238E27FC236}">
              <a16:creationId xmlns:a16="http://schemas.microsoft.com/office/drawing/2014/main" id="{3B045476-4ED4-4842-A5A0-6897450D7F74}"/>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59" name="Text Box 813">
          <a:extLst>
            <a:ext uri="{FF2B5EF4-FFF2-40B4-BE49-F238E27FC236}">
              <a16:creationId xmlns:a16="http://schemas.microsoft.com/office/drawing/2014/main" id="{BB7CD2B2-B432-4E45-B23E-4FFE38BE1BCB}"/>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60" name="Text Box 814">
          <a:extLst>
            <a:ext uri="{FF2B5EF4-FFF2-40B4-BE49-F238E27FC236}">
              <a16:creationId xmlns:a16="http://schemas.microsoft.com/office/drawing/2014/main" id="{5DAE8A8B-7273-43E8-BC99-CF5AA245618F}"/>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61" name="Text Box 815">
          <a:extLst>
            <a:ext uri="{FF2B5EF4-FFF2-40B4-BE49-F238E27FC236}">
              <a16:creationId xmlns:a16="http://schemas.microsoft.com/office/drawing/2014/main" id="{0C7369F7-A9A0-4237-A103-D68FC3A3BC3C}"/>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62" name="Text Box 816">
          <a:extLst>
            <a:ext uri="{FF2B5EF4-FFF2-40B4-BE49-F238E27FC236}">
              <a16:creationId xmlns:a16="http://schemas.microsoft.com/office/drawing/2014/main" id="{E136F88F-B66A-4051-981D-A93BE9D74022}"/>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363" name="Text Box 817">
          <a:extLst>
            <a:ext uri="{FF2B5EF4-FFF2-40B4-BE49-F238E27FC236}">
              <a16:creationId xmlns:a16="http://schemas.microsoft.com/office/drawing/2014/main" id="{A063988A-4A25-4AEB-A986-CDD1C056D484}"/>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364" name="Text Box 818">
          <a:extLst>
            <a:ext uri="{FF2B5EF4-FFF2-40B4-BE49-F238E27FC236}">
              <a16:creationId xmlns:a16="http://schemas.microsoft.com/office/drawing/2014/main" id="{6096A9F5-20B8-4080-9BB9-ECE0980FB468}"/>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65" name="Text Box 819">
          <a:extLst>
            <a:ext uri="{FF2B5EF4-FFF2-40B4-BE49-F238E27FC236}">
              <a16:creationId xmlns:a16="http://schemas.microsoft.com/office/drawing/2014/main" id="{661C9C01-C119-486D-9EFB-E23B29ED0CF4}"/>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62</xdr:row>
      <xdr:rowOff>0</xdr:rowOff>
    </xdr:from>
    <xdr:to>
      <xdr:col>5</xdr:col>
      <xdr:colOff>0</xdr:colOff>
      <xdr:row>62</xdr:row>
      <xdr:rowOff>0</xdr:rowOff>
    </xdr:to>
    <xdr:sp macro="" textlink="">
      <xdr:nvSpPr>
        <xdr:cNvPr id="366" name="Text Box 820">
          <a:extLst>
            <a:ext uri="{FF2B5EF4-FFF2-40B4-BE49-F238E27FC236}">
              <a16:creationId xmlns:a16="http://schemas.microsoft.com/office/drawing/2014/main" id="{99BC70A3-9166-44EE-BA3E-6E0CCE8BD06E}"/>
            </a:ext>
          </a:extLst>
        </xdr:cNvPr>
        <xdr:cNvSpPr txBox="1">
          <a:spLocks noChangeArrowheads="1"/>
        </xdr:cNvSpPr>
      </xdr:nvSpPr>
      <xdr:spPr bwMode="auto">
        <a:xfrm>
          <a:off x="6924675" y="1487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67" name="Text Box 821">
          <a:extLst>
            <a:ext uri="{FF2B5EF4-FFF2-40B4-BE49-F238E27FC236}">
              <a16:creationId xmlns:a16="http://schemas.microsoft.com/office/drawing/2014/main" id="{C7096E15-BE8E-4279-B415-FF8580BCCD67}"/>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68" name="Text Box 822">
          <a:extLst>
            <a:ext uri="{FF2B5EF4-FFF2-40B4-BE49-F238E27FC236}">
              <a16:creationId xmlns:a16="http://schemas.microsoft.com/office/drawing/2014/main" id="{F81F044B-5E2F-4FAC-B20C-992216C9DC68}"/>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69" name="Text Box 823">
          <a:extLst>
            <a:ext uri="{FF2B5EF4-FFF2-40B4-BE49-F238E27FC236}">
              <a16:creationId xmlns:a16="http://schemas.microsoft.com/office/drawing/2014/main" id="{9A93A8E8-453F-49D6-99AF-832323266223}"/>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70" name="Text Box 824">
          <a:extLst>
            <a:ext uri="{FF2B5EF4-FFF2-40B4-BE49-F238E27FC236}">
              <a16:creationId xmlns:a16="http://schemas.microsoft.com/office/drawing/2014/main" id="{FB4DEF04-4F2B-4A47-9BB0-0A775DFBFA50}"/>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71" name="Text Box 825">
          <a:extLst>
            <a:ext uri="{FF2B5EF4-FFF2-40B4-BE49-F238E27FC236}">
              <a16:creationId xmlns:a16="http://schemas.microsoft.com/office/drawing/2014/main" id="{690EC7DA-FF32-4C2C-A3AD-6C38183EF71B}"/>
            </a:ext>
          </a:extLst>
        </xdr:cNvPr>
        <xdr:cNvSpPr txBox="1">
          <a:spLocks noChangeArrowheads="1"/>
        </xdr:cNvSpPr>
      </xdr:nvSpPr>
      <xdr:spPr bwMode="auto">
        <a:xfrm>
          <a:off x="6924675" y="13925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72" name="Text Box 826">
          <a:extLst>
            <a:ext uri="{FF2B5EF4-FFF2-40B4-BE49-F238E27FC236}">
              <a16:creationId xmlns:a16="http://schemas.microsoft.com/office/drawing/2014/main" id="{DA319851-BEB3-4458-8DC7-D4C1ED6B4366}"/>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73" name="Text Box 827">
          <a:extLst>
            <a:ext uri="{FF2B5EF4-FFF2-40B4-BE49-F238E27FC236}">
              <a16:creationId xmlns:a16="http://schemas.microsoft.com/office/drawing/2014/main" id="{963CBCD1-5C2C-4024-B51A-7B4C4C42A941}"/>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74" name="Text Box 828">
          <a:extLst>
            <a:ext uri="{FF2B5EF4-FFF2-40B4-BE49-F238E27FC236}">
              <a16:creationId xmlns:a16="http://schemas.microsoft.com/office/drawing/2014/main" id="{B0135197-3F86-42D6-A6CA-7F7F4603619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75" name="Text Box 829">
          <a:extLst>
            <a:ext uri="{FF2B5EF4-FFF2-40B4-BE49-F238E27FC236}">
              <a16:creationId xmlns:a16="http://schemas.microsoft.com/office/drawing/2014/main" id="{CB19C892-7475-44CE-822F-3D81F98D3472}"/>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76" name="Text Box 830">
          <a:extLst>
            <a:ext uri="{FF2B5EF4-FFF2-40B4-BE49-F238E27FC236}">
              <a16:creationId xmlns:a16="http://schemas.microsoft.com/office/drawing/2014/main" id="{9C3F62BE-496E-4AB1-9171-290F2FDD1E3B}"/>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77" name="Text Box 831">
          <a:extLst>
            <a:ext uri="{FF2B5EF4-FFF2-40B4-BE49-F238E27FC236}">
              <a16:creationId xmlns:a16="http://schemas.microsoft.com/office/drawing/2014/main" id="{D5E021F6-5FDF-4CDC-AAF1-A3EDE7A4240C}"/>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78" name="Text Box 832">
          <a:extLst>
            <a:ext uri="{FF2B5EF4-FFF2-40B4-BE49-F238E27FC236}">
              <a16:creationId xmlns:a16="http://schemas.microsoft.com/office/drawing/2014/main" id="{6CC5AA12-544D-436A-A0EB-50A9301C1182}"/>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79" name="Text Box 833">
          <a:extLst>
            <a:ext uri="{FF2B5EF4-FFF2-40B4-BE49-F238E27FC236}">
              <a16:creationId xmlns:a16="http://schemas.microsoft.com/office/drawing/2014/main" id="{1A3A7334-9579-432E-8AC7-8536DF3F9F37}"/>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80" name="Text Box 834">
          <a:extLst>
            <a:ext uri="{FF2B5EF4-FFF2-40B4-BE49-F238E27FC236}">
              <a16:creationId xmlns:a16="http://schemas.microsoft.com/office/drawing/2014/main" id="{60516119-C05D-471F-B316-45E1E28B4A51}"/>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381" name="Text Box 835">
          <a:extLst>
            <a:ext uri="{FF2B5EF4-FFF2-40B4-BE49-F238E27FC236}">
              <a16:creationId xmlns:a16="http://schemas.microsoft.com/office/drawing/2014/main" id="{087B2562-13C8-4396-8D40-DCC8E83C759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382" name="Text Box 895">
          <a:extLst>
            <a:ext uri="{FF2B5EF4-FFF2-40B4-BE49-F238E27FC236}">
              <a16:creationId xmlns:a16="http://schemas.microsoft.com/office/drawing/2014/main" id="{E42FE3A9-1307-441E-95B7-0F8253D5E74F}"/>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60</xdr:row>
      <xdr:rowOff>0</xdr:rowOff>
    </xdr:from>
    <xdr:to>
      <xdr:col>5</xdr:col>
      <xdr:colOff>0</xdr:colOff>
      <xdr:row>60</xdr:row>
      <xdr:rowOff>0</xdr:rowOff>
    </xdr:to>
    <xdr:sp macro="" textlink="">
      <xdr:nvSpPr>
        <xdr:cNvPr id="383" name="Text Box 896">
          <a:extLst>
            <a:ext uri="{FF2B5EF4-FFF2-40B4-BE49-F238E27FC236}">
              <a16:creationId xmlns:a16="http://schemas.microsoft.com/office/drawing/2014/main" id="{A93E09F5-115C-46E9-ACA4-91CDAB358B4F}"/>
            </a:ext>
          </a:extLst>
        </xdr:cNvPr>
        <xdr:cNvSpPr txBox="1">
          <a:spLocks noChangeArrowheads="1"/>
        </xdr:cNvSpPr>
      </xdr:nvSpPr>
      <xdr:spPr bwMode="auto">
        <a:xfrm>
          <a:off x="6924675" y="14401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60</xdr:row>
      <xdr:rowOff>0</xdr:rowOff>
    </xdr:from>
    <xdr:to>
      <xdr:col>5</xdr:col>
      <xdr:colOff>0</xdr:colOff>
      <xdr:row>60</xdr:row>
      <xdr:rowOff>0</xdr:rowOff>
    </xdr:to>
    <xdr:sp macro="" textlink="">
      <xdr:nvSpPr>
        <xdr:cNvPr id="384" name="Text Box 897">
          <a:extLst>
            <a:ext uri="{FF2B5EF4-FFF2-40B4-BE49-F238E27FC236}">
              <a16:creationId xmlns:a16="http://schemas.microsoft.com/office/drawing/2014/main" id="{F098C9D1-8C1E-452D-AEE1-C93D98F7B381}"/>
            </a:ext>
          </a:extLst>
        </xdr:cNvPr>
        <xdr:cNvSpPr txBox="1">
          <a:spLocks noChangeArrowheads="1"/>
        </xdr:cNvSpPr>
      </xdr:nvSpPr>
      <xdr:spPr bwMode="auto">
        <a:xfrm>
          <a:off x="6924675" y="14401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385" name="Text Box 898">
          <a:extLst>
            <a:ext uri="{FF2B5EF4-FFF2-40B4-BE49-F238E27FC236}">
              <a16:creationId xmlns:a16="http://schemas.microsoft.com/office/drawing/2014/main" id="{212D11A4-FDD2-4811-8EDD-439904864254}"/>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91</xdr:row>
      <xdr:rowOff>104775</xdr:rowOff>
    </xdr:from>
    <xdr:to>
      <xdr:col>5</xdr:col>
      <xdr:colOff>0</xdr:colOff>
      <xdr:row>93</xdr:row>
      <xdr:rowOff>0</xdr:rowOff>
    </xdr:to>
    <xdr:sp macro="" textlink="">
      <xdr:nvSpPr>
        <xdr:cNvPr id="386" name="Text Box 903">
          <a:extLst>
            <a:ext uri="{FF2B5EF4-FFF2-40B4-BE49-F238E27FC236}">
              <a16:creationId xmlns:a16="http://schemas.microsoft.com/office/drawing/2014/main" id="{20C70C6F-AFC1-4448-81F2-7A61E7D9E72D}"/>
            </a:ext>
          </a:extLst>
        </xdr:cNvPr>
        <xdr:cNvSpPr txBox="1">
          <a:spLocks noChangeArrowheads="1"/>
        </xdr:cNvSpPr>
      </xdr:nvSpPr>
      <xdr:spPr bwMode="auto">
        <a:xfrm>
          <a:off x="6924675" y="26060400"/>
          <a:ext cx="0" cy="3619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5</xdr:col>
      <xdr:colOff>0</xdr:colOff>
      <xdr:row>93</xdr:row>
      <xdr:rowOff>85725</xdr:rowOff>
    </xdr:from>
    <xdr:to>
      <xdr:col>5</xdr:col>
      <xdr:colOff>0</xdr:colOff>
      <xdr:row>96</xdr:row>
      <xdr:rowOff>0</xdr:rowOff>
    </xdr:to>
    <xdr:sp macro="" textlink="">
      <xdr:nvSpPr>
        <xdr:cNvPr id="387" name="Text Box 904">
          <a:extLst>
            <a:ext uri="{FF2B5EF4-FFF2-40B4-BE49-F238E27FC236}">
              <a16:creationId xmlns:a16="http://schemas.microsoft.com/office/drawing/2014/main" id="{22392A5C-5588-463F-A232-8DEAF65FA310}"/>
            </a:ext>
          </a:extLst>
        </xdr:cNvPr>
        <xdr:cNvSpPr txBox="1">
          <a:spLocks noChangeArrowheads="1"/>
        </xdr:cNvSpPr>
      </xdr:nvSpPr>
      <xdr:spPr bwMode="auto">
        <a:xfrm>
          <a:off x="6924675" y="26508075"/>
          <a:ext cx="0" cy="400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5</xdr:col>
      <xdr:colOff>0</xdr:colOff>
      <xdr:row>110</xdr:row>
      <xdr:rowOff>0</xdr:rowOff>
    </xdr:from>
    <xdr:to>
      <xdr:col>5</xdr:col>
      <xdr:colOff>0</xdr:colOff>
      <xdr:row>110</xdr:row>
      <xdr:rowOff>9525</xdr:rowOff>
    </xdr:to>
    <xdr:sp macro="" textlink="">
      <xdr:nvSpPr>
        <xdr:cNvPr id="388" name="Text Box 905">
          <a:extLst>
            <a:ext uri="{FF2B5EF4-FFF2-40B4-BE49-F238E27FC236}">
              <a16:creationId xmlns:a16="http://schemas.microsoft.com/office/drawing/2014/main" id="{A01E6AF5-F896-4C55-9C8B-2D79BD7A7C3C}"/>
            </a:ext>
          </a:extLst>
        </xdr:cNvPr>
        <xdr:cNvSpPr txBox="1">
          <a:spLocks noChangeArrowheads="1"/>
        </xdr:cNvSpPr>
      </xdr:nvSpPr>
      <xdr:spPr bwMode="auto">
        <a:xfrm>
          <a:off x="6924675" y="291750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5</xdr:col>
      <xdr:colOff>0</xdr:colOff>
      <xdr:row>124</xdr:row>
      <xdr:rowOff>0</xdr:rowOff>
    </xdr:from>
    <xdr:to>
      <xdr:col>5</xdr:col>
      <xdr:colOff>0</xdr:colOff>
      <xdr:row>124</xdr:row>
      <xdr:rowOff>0</xdr:rowOff>
    </xdr:to>
    <xdr:sp macro="" textlink="">
      <xdr:nvSpPr>
        <xdr:cNvPr id="389" name="Text Box 906">
          <a:extLst>
            <a:ext uri="{FF2B5EF4-FFF2-40B4-BE49-F238E27FC236}">
              <a16:creationId xmlns:a16="http://schemas.microsoft.com/office/drawing/2014/main" id="{D7BDCD54-E91A-4A6D-910F-9E8BC73B14CB}"/>
            </a:ext>
          </a:extLst>
        </xdr:cNvPr>
        <xdr:cNvSpPr txBox="1">
          <a:spLocks noChangeArrowheads="1"/>
        </xdr:cNvSpPr>
      </xdr:nvSpPr>
      <xdr:spPr bwMode="auto">
        <a:xfrm>
          <a:off x="6924675" y="31442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126</xdr:row>
      <xdr:rowOff>0</xdr:rowOff>
    </xdr:from>
    <xdr:to>
      <xdr:col>5</xdr:col>
      <xdr:colOff>0</xdr:colOff>
      <xdr:row>127</xdr:row>
      <xdr:rowOff>0</xdr:rowOff>
    </xdr:to>
    <xdr:sp macro="" textlink="">
      <xdr:nvSpPr>
        <xdr:cNvPr id="390" name="Text Box 907">
          <a:extLst>
            <a:ext uri="{FF2B5EF4-FFF2-40B4-BE49-F238E27FC236}">
              <a16:creationId xmlns:a16="http://schemas.microsoft.com/office/drawing/2014/main" id="{37D5FAED-6684-4BA1-AEA5-E1317E1048AB}"/>
            </a:ext>
          </a:extLst>
        </xdr:cNvPr>
        <xdr:cNvSpPr txBox="1">
          <a:spLocks noChangeArrowheads="1"/>
        </xdr:cNvSpPr>
      </xdr:nvSpPr>
      <xdr:spPr bwMode="auto">
        <a:xfrm>
          <a:off x="6924675" y="31765875"/>
          <a:ext cx="0" cy="1619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136</xdr:row>
      <xdr:rowOff>0</xdr:rowOff>
    </xdr:from>
    <xdr:to>
      <xdr:col>5</xdr:col>
      <xdr:colOff>0</xdr:colOff>
      <xdr:row>136</xdr:row>
      <xdr:rowOff>0</xdr:rowOff>
    </xdr:to>
    <xdr:sp macro="" textlink="">
      <xdr:nvSpPr>
        <xdr:cNvPr id="391" name="Text Box 908">
          <a:extLst>
            <a:ext uri="{FF2B5EF4-FFF2-40B4-BE49-F238E27FC236}">
              <a16:creationId xmlns:a16="http://schemas.microsoft.com/office/drawing/2014/main" id="{8B8F2794-66DB-4ECD-86B6-258271C913B4}"/>
            </a:ext>
          </a:extLst>
        </xdr:cNvPr>
        <xdr:cNvSpPr txBox="1">
          <a:spLocks noChangeArrowheads="1"/>
        </xdr:cNvSpPr>
      </xdr:nvSpPr>
      <xdr:spPr bwMode="auto">
        <a:xfrm>
          <a:off x="6924675" y="3338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136</xdr:row>
      <xdr:rowOff>0</xdr:rowOff>
    </xdr:from>
    <xdr:to>
      <xdr:col>5</xdr:col>
      <xdr:colOff>0</xdr:colOff>
      <xdr:row>136</xdr:row>
      <xdr:rowOff>0</xdr:rowOff>
    </xdr:to>
    <xdr:sp macro="" textlink="">
      <xdr:nvSpPr>
        <xdr:cNvPr id="392" name="Text Box 909">
          <a:extLst>
            <a:ext uri="{FF2B5EF4-FFF2-40B4-BE49-F238E27FC236}">
              <a16:creationId xmlns:a16="http://schemas.microsoft.com/office/drawing/2014/main" id="{B38BBA51-2BFF-4C7A-BA64-B691A6C6BAAF}"/>
            </a:ext>
          </a:extLst>
        </xdr:cNvPr>
        <xdr:cNvSpPr txBox="1">
          <a:spLocks noChangeArrowheads="1"/>
        </xdr:cNvSpPr>
      </xdr:nvSpPr>
      <xdr:spPr bwMode="auto">
        <a:xfrm>
          <a:off x="6924675" y="3338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125</xdr:row>
      <xdr:rowOff>0</xdr:rowOff>
    </xdr:from>
    <xdr:to>
      <xdr:col>5</xdr:col>
      <xdr:colOff>0</xdr:colOff>
      <xdr:row>125</xdr:row>
      <xdr:rowOff>9525</xdr:rowOff>
    </xdr:to>
    <xdr:sp macro="" textlink="">
      <xdr:nvSpPr>
        <xdr:cNvPr id="393" name="Text Box 910">
          <a:extLst>
            <a:ext uri="{FF2B5EF4-FFF2-40B4-BE49-F238E27FC236}">
              <a16:creationId xmlns:a16="http://schemas.microsoft.com/office/drawing/2014/main" id="{99E24580-8BC1-4462-AA2B-BCB08870C26C}"/>
            </a:ext>
          </a:extLst>
        </xdr:cNvPr>
        <xdr:cNvSpPr txBox="1">
          <a:spLocks noChangeArrowheads="1"/>
        </xdr:cNvSpPr>
      </xdr:nvSpPr>
      <xdr:spPr bwMode="auto">
        <a:xfrm>
          <a:off x="6924675" y="316039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125</xdr:row>
      <xdr:rowOff>9525</xdr:rowOff>
    </xdr:from>
    <xdr:to>
      <xdr:col>5</xdr:col>
      <xdr:colOff>0</xdr:colOff>
      <xdr:row>126</xdr:row>
      <xdr:rowOff>19050</xdr:rowOff>
    </xdr:to>
    <xdr:sp macro="" textlink="">
      <xdr:nvSpPr>
        <xdr:cNvPr id="394" name="Text Box 911">
          <a:extLst>
            <a:ext uri="{FF2B5EF4-FFF2-40B4-BE49-F238E27FC236}">
              <a16:creationId xmlns:a16="http://schemas.microsoft.com/office/drawing/2014/main" id="{EF1A2388-02B4-4F16-A9CB-B4797BC1FCCF}"/>
            </a:ext>
          </a:extLst>
        </xdr:cNvPr>
        <xdr:cNvSpPr txBox="1">
          <a:spLocks noChangeArrowheads="1"/>
        </xdr:cNvSpPr>
      </xdr:nvSpPr>
      <xdr:spPr bwMode="auto">
        <a:xfrm>
          <a:off x="6924675" y="31613475"/>
          <a:ext cx="0" cy="1714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60</xdr:row>
      <xdr:rowOff>0</xdr:rowOff>
    </xdr:from>
    <xdr:to>
      <xdr:col>5</xdr:col>
      <xdr:colOff>0</xdr:colOff>
      <xdr:row>60</xdr:row>
      <xdr:rowOff>0</xdr:rowOff>
    </xdr:to>
    <xdr:sp macro="" textlink="">
      <xdr:nvSpPr>
        <xdr:cNvPr id="395" name="Text Box 915">
          <a:extLst>
            <a:ext uri="{FF2B5EF4-FFF2-40B4-BE49-F238E27FC236}">
              <a16:creationId xmlns:a16="http://schemas.microsoft.com/office/drawing/2014/main" id="{F2E96CC1-0CE2-4006-BFCE-E960E966298D}"/>
            </a:ext>
          </a:extLst>
        </xdr:cNvPr>
        <xdr:cNvSpPr txBox="1">
          <a:spLocks noChangeArrowheads="1"/>
        </xdr:cNvSpPr>
      </xdr:nvSpPr>
      <xdr:spPr bwMode="auto">
        <a:xfrm>
          <a:off x="6924675" y="14401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130</xdr:row>
      <xdr:rowOff>85725</xdr:rowOff>
    </xdr:from>
    <xdr:to>
      <xdr:col>5</xdr:col>
      <xdr:colOff>0</xdr:colOff>
      <xdr:row>132</xdr:row>
      <xdr:rowOff>0</xdr:rowOff>
    </xdr:to>
    <xdr:sp macro="" textlink="">
      <xdr:nvSpPr>
        <xdr:cNvPr id="396" name="Text Box 916">
          <a:extLst>
            <a:ext uri="{FF2B5EF4-FFF2-40B4-BE49-F238E27FC236}">
              <a16:creationId xmlns:a16="http://schemas.microsoft.com/office/drawing/2014/main" id="{BB9A8656-F868-4AA2-B53C-537867976E2C}"/>
            </a:ext>
          </a:extLst>
        </xdr:cNvPr>
        <xdr:cNvSpPr txBox="1">
          <a:spLocks noChangeArrowheads="1"/>
        </xdr:cNvSpPr>
      </xdr:nvSpPr>
      <xdr:spPr bwMode="auto">
        <a:xfrm>
          <a:off x="6924675" y="32499300"/>
          <a:ext cx="0" cy="2381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131</xdr:row>
      <xdr:rowOff>85725</xdr:rowOff>
    </xdr:from>
    <xdr:to>
      <xdr:col>5</xdr:col>
      <xdr:colOff>0</xdr:colOff>
      <xdr:row>136</xdr:row>
      <xdr:rowOff>0</xdr:rowOff>
    </xdr:to>
    <xdr:sp macro="" textlink="">
      <xdr:nvSpPr>
        <xdr:cNvPr id="397" name="Text Box 917">
          <a:extLst>
            <a:ext uri="{FF2B5EF4-FFF2-40B4-BE49-F238E27FC236}">
              <a16:creationId xmlns:a16="http://schemas.microsoft.com/office/drawing/2014/main" id="{35AD1028-A3EE-4228-AEF8-1215A5172CF8}"/>
            </a:ext>
          </a:extLst>
        </xdr:cNvPr>
        <xdr:cNvSpPr txBox="1">
          <a:spLocks noChangeArrowheads="1"/>
        </xdr:cNvSpPr>
      </xdr:nvSpPr>
      <xdr:spPr bwMode="auto">
        <a:xfrm>
          <a:off x="6924675" y="32661225"/>
          <a:ext cx="0" cy="7239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131</xdr:row>
      <xdr:rowOff>85725</xdr:rowOff>
    </xdr:from>
    <xdr:to>
      <xdr:col>5</xdr:col>
      <xdr:colOff>0</xdr:colOff>
      <xdr:row>136</xdr:row>
      <xdr:rowOff>0</xdr:rowOff>
    </xdr:to>
    <xdr:sp macro="" textlink="">
      <xdr:nvSpPr>
        <xdr:cNvPr id="398" name="Text Box 918">
          <a:extLst>
            <a:ext uri="{FF2B5EF4-FFF2-40B4-BE49-F238E27FC236}">
              <a16:creationId xmlns:a16="http://schemas.microsoft.com/office/drawing/2014/main" id="{F75E3EA5-8BF2-49F9-8B99-761CCD55859C}"/>
            </a:ext>
          </a:extLst>
        </xdr:cNvPr>
        <xdr:cNvSpPr txBox="1">
          <a:spLocks noChangeArrowheads="1"/>
        </xdr:cNvSpPr>
      </xdr:nvSpPr>
      <xdr:spPr bwMode="auto">
        <a:xfrm>
          <a:off x="6924675" y="32661225"/>
          <a:ext cx="0" cy="7239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399" name="Text Box 919">
          <a:extLst>
            <a:ext uri="{FF2B5EF4-FFF2-40B4-BE49-F238E27FC236}">
              <a16:creationId xmlns:a16="http://schemas.microsoft.com/office/drawing/2014/main" id="{D5B5D64A-343C-4C52-9342-4647E6DB4CC8}"/>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00" name="Text Box 920">
          <a:extLst>
            <a:ext uri="{FF2B5EF4-FFF2-40B4-BE49-F238E27FC236}">
              <a16:creationId xmlns:a16="http://schemas.microsoft.com/office/drawing/2014/main" id="{F466FC09-DCF4-4321-9C39-F726BD3A9B53}"/>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01" name="Text Box 921">
          <a:extLst>
            <a:ext uri="{FF2B5EF4-FFF2-40B4-BE49-F238E27FC236}">
              <a16:creationId xmlns:a16="http://schemas.microsoft.com/office/drawing/2014/main" id="{1942D70E-647E-4269-9CB5-0D914E26727A}"/>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02" name="Text Box 922">
          <a:extLst>
            <a:ext uri="{FF2B5EF4-FFF2-40B4-BE49-F238E27FC236}">
              <a16:creationId xmlns:a16="http://schemas.microsoft.com/office/drawing/2014/main" id="{780EBFB8-FB2E-4A96-88A4-9347C5EBCB26}"/>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03" name="Text Box 923">
          <a:extLst>
            <a:ext uri="{FF2B5EF4-FFF2-40B4-BE49-F238E27FC236}">
              <a16:creationId xmlns:a16="http://schemas.microsoft.com/office/drawing/2014/main" id="{34CC962B-49CB-415B-A0C3-DDC04C0BA935}"/>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04" name="Text Box 924">
          <a:extLst>
            <a:ext uri="{FF2B5EF4-FFF2-40B4-BE49-F238E27FC236}">
              <a16:creationId xmlns:a16="http://schemas.microsoft.com/office/drawing/2014/main" id="{FD70712E-D308-4473-9020-B9B4F47A044C}"/>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05" name="Text Box 925">
          <a:extLst>
            <a:ext uri="{FF2B5EF4-FFF2-40B4-BE49-F238E27FC236}">
              <a16:creationId xmlns:a16="http://schemas.microsoft.com/office/drawing/2014/main" id="{691650F6-8289-4FD6-97C7-C00801E74659}"/>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06" name="Text Box 926">
          <a:extLst>
            <a:ext uri="{FF2B5EF4-FFF2-40B4-BE49-F238E27FC236}">
              <a16:creationId xmlns:a16="http://schemas.microsoft.com/office/drawing/2014/main" id="{458BB530-C1B8-40E7-922C-A227C6C6D4D9}"/>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07" name="Text Box 927">
          <a:extLst>
            <a:ext uri="{FF2B5EF4-FFF2-40B4-BE49-F238E27FC236}">
              <a16:creationId xmlns:a16="http://schemas.microsoft.com/office/drawing/2014/main" id="{8159C73C-A1A6-4029-B8A9-7441F13897FD}"/>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08" name="Text Box 928">
          <a:extLst>
            <a:ext uri="{FF2B5EF4-FFF2-40B4-BE49-F238E27FC236}">
              <a16:creationId xmlns:a16="http://schemas.microsoft.com/office/drawing/2014/main" id="{033A244B-DB0F-43EB-B347-2B12C3AC9BEC}"/>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09" name="Text Box 929">
          <a:extLst>
            <a:ext uri="{FF2B5EF4-FFF2-40B4-BE49-F238E27FC236}">
              <a16:creationId xmlns:a16="http://schemas.microsoft.com/office/drawing/2014/main" id="{72172397-CA2B-4939-9578-CDCE5BD4879A}"/>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10" name="Text Box 930">
          <a:extLst>
            <a:ext uri="{FF2B5EF4-FFF2-40B4-BE49-F238E27FC236}">
              <a16:creationId xmlns:a16="http://schemas.microsoft.com/office/drawing/2014/main" id="{1BBE7114-9FF8-4517-A105-3C12D207B6C4}"/>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11" name="Text Box 931">
          <a:extLst>
            <a:ext uri="{FF2B5EF4-FFF2-40B4-BE49-F238E27FC236}">
              <a16:creationId xmlns:a16="http://schemas.microsoft.com/office/drawing/2014/main" id="{406F36C7-0B52-4A83-8414-B39BB24DD825}"/>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12" name="Text Box 932">
          <a:extLst>
            <a:ext uri="{FF2B5EF4-FFF2-40B4-BE49-F238E27FC236}">
              <a16:creationId xmlns:a16="http://schemas.microsoft.com/office/drawing/2014/main" id="{E049E489-2C96-4BA5-AE5F-3F294340DD90}"/>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13" name="Text Box 933">
          <a:extLst>
            <a:ext uri="{FF2B5EF4-FFF2-40B4-BE49-F238E27FC236}">
              <a16:creationId xmlns:a16="http://schemas.microsoft.com/office/drawing/2014/main" id="{DEEBC6F8-B837-4430-A432-591974282D82}"/>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14" name="Text Box 934">
          <a:extLst>
            <a:ext uri="{FF2B5EF4-FFF2-40B4-BE49-F238E27FC236}">
              <a16:creationId xmlns:a16="http://schemas.microsoft.com/office/drawing/2014/main" id="{FF4903AC-C8AD-4838-93D8-092E7B2A9611}"/>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15" name="Text Box 935">
          <a:extLst>
            <a:ext uri="{FF2B5EF4-FFF2-40B4-BE49-F238E27FC236}">
              <a16:creationId xmlns:a16="http://schemas.microsoft.com/office/drawing/2014/main" id="{235465AD-E6E6-4985-A86B-1B7D0DEE35FE}"/>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16" name="Text Box 936">
          <a:extLst>
            <a:ext uri="{FF2B5EF4-FFF2-40B4-BE49-F238E27FC236}">
              <a16:creationId xmlns:a16="http://schemas.microsoft.com/office/drawing/2014/main" id="{787E52E2-7BDB-41D5-9384-8B07A1DEEBAD}"/>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17" name="Text Box 937">
          <a:extLst>
            <a:ext uri="{FF2B5EF4-FFF2-40B4-BE49-F238E27FC236}">
              <a16:creationId xmlns:a16="http://schemas.microsoft.com/office/drawing/2014/main" id="{3E971A5F-A74C-4357-AFE9-B87B21ACF750}"/>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18" name="Text Box 938">
          <a:extLst>
            <a:ext uri="{FF2B5EF4-FFF2-40B4-BE49-F238E27FC236}">
              <a16:creationId xmlns:a16="http://schemas.microsoft.com/office/drawing/2014/main" id="{FA63A5A1-ED7D-4DED-96BD-B079CDF16907}"/>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19" name="Text Box 939">
          <a:extLst>
            <a:ext uri="{FF2B5EF4-FFF2-40B4-BE49-F238E27FC236}">
              <a16:creationId xmlns:a16="http://schemas.microsoft.com/office/drawing/2014/main" id="{BD232391-9B53-4DF9-AFC9-138A65DA42E6}"/>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20" name="Text Box 940">
          <a:extLst>
            <a:ext uri="{FF2B5EF4-FFF2-40B4-BE49-F238E27FC236}">
              <a16:creationId xmlns:a16="http://schemas.microsoft.com/office/drawing/2014/main" id="{0B6828C1-207B-4034-B4B1-89E3402E6D64}"/>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21" name="Text Box 941">
          <a:extLst>
            <a:ext uri="{FF2B5EF4-FFF2-40B4-BE49-F238E27FC236}">
              <a16:creationId xmlns:a16="http://schemas.microsoft.com/office/drawing/2014/main" id="{279368ED-A939-4D15-94BA-963177B6E48E}"/>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22" name="Text Box 942">
          <a:extLst>
            <a:ext uri="{FF2B5EF4-FFF2-40B4-BE49-F238E27FC236}">
              <a16:creationId xmlns:a16="http://schemas.microsoft.com/office/drawing/2014/main" id="{50305CFA-9CA6-42D3-8252-1F82C84AD464}"/>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23" name="Text Box 943">
          <a:extLst>
            <a:ext uri="{FF2B5EF4-FFF2-40B4-BE49-F238E27FC236}">
              <a16:creationId xmlns:a16="http://schemas.microsoft.com/office/drawing/2014/main" id="{0FD718A0-4017-4187-8872-9FF6E758D6ED}"/>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24" name="Text Box 944">
          <a:extLst>
            <a:ext uri="{FF2B5EF4-FFF2-40B4-BE49-F238E27FC236}">
              <a16:creationId xmlns:a16="http://schemas.microsoft.com/office/drawing/2014/main" id="{E8638E69-C469-4E7B-96B1-429AFF913DFC}"/>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25" name="Text Box 945">
          <a:extLst>
            <a:ext uri="{FF2B5EF4-FFF2-40B4-BE49-F238E27FC236}">
              <a16:creationId xmlns:a16="http://schemas.microsoft.com/office/drawing/2014/main" id="{A981E0F6-EEF7-4E80-B343-14371A566E0C}"/>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26" name="Text Box 946">
          <a:extLst>
            <a:ext uri="{FF2B5EF4-FFF2-40B4-BE49-F238E27FC236}">
              <a16:creationId xmlns:a16="http://schemas.microsoft.com/office/drawing/2014/main" id="{8FBD64FE-4FE5-403D-A53D-DFF90770F1BF}"/>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27" name="Text Box 947">
          <a:extLst>
            <a:ext uri="{FF2B5EF4-FFF2-40B4-BE49-F238E27FC236}">
              <a16:creationId xmlns:a16="http://schemas.microsoft.com/office/drawing/2014/main" id="{56A87FD7-C665-4194-BD8B-AD2BCC4DDA51}"/>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28" name="Text Box 948">
          <a:extLst>
            <a:ext uri="{FF2B5EF4-FFF2-40B4-BE49-F238E27FC236}">
              <a16:creationId xmlns:a16="http://schemas.microsoft.com/office/drawing/2014/main" id="{E9691D40-403A-4A3E-8390-6EAC4906A90C}"/>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29" name="Text Box 949">
          <a:extLst>
            <a:ext uri="{FF2B5EF4-FFF2-40B4-BE49-F238E27FC236}">
              <a16:creationId xmlns:a16="http://schemas.microsoft.com/office/drawing/2014/main" id="{8315A56D-72C1-494B-B416-F660F3CC7674}"/>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30" name="Text Box 950">
          <a:extLst>
            <a:ext uri="{FF2B5EF4-FFF2-40B4-BE49-F238E27FC236}">
              <a16:creationId xmlns:a16="http://schemas.microsoft.com/office/drawing/2014/main" id="{2C6ED16B-F8A4-4F7F-9F3C-C2CB08265313}"/>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31" name="Text Box 951">
          <a:extLst>
            <a:ext uri="{FF2B5EF4-FFF2-40B4-BE49-F238E27FC236}">
              <a16:creationId xmlns:a16="http://schemas.microsoft.com/office/drawing/2014/main" id="{CA116E0A-7D41-4822-9E1F-725C8D355BE8}"/>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60</xdr:row>
      <xdr:rowOff>0</xdr:rowOff>
    </xdr:from>
    <xdr:to>
      <xdr:col>5</xdr:col>
      <xdr:colOff>0</xdr:colOff>
      <xdr:row>60</xdr:row>
      <xdr:rowOff>0</xdr:rowOff>
    </xdr:to>
    <xdr:sp macro="" textlink="">
      <xdr:nvSpPr>
        <xdr:cNvPr id="432" name="Text Box 952">
          <a:extLst>
            <a:ext uri="{FF2B5EF4-FFF2-40B4-BE49-F238E27FC236}">
              <a16:creationId xmlns:a16="http://schemas.microsoft.com/office/drawing/2014/main" id="{8876D9DC-A9D7-4E4F-B911-8ECA777290C4}"/>
            </a:ext>
          </a:extLst>
        </xdr:cNvPr>
        <xdr:cNvSpPr txBox="1">
          <a:spLocks noChangeArrowheads="1"/>
        </xdr:cNvSpPr>
      </xdr:nvSpPr>
      <xdr:spPr bwMode="auto">
        <a:xfrm>
          <a:off x="6924675" y="14401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60</xdr:row>
      <xdr:rowOff>0</xdr:rowOff>
    </xdr:from>
    <xdr:to>
      <xdr:col>5</xdr:col>
      <xdr:colOff>0</xdr:colOff>
      <xdr:row>60</xdr:row>
      <xdr:rowOff>0</xdr:rowOff>
    </xdr:to>
    <xdr:sp macro="" textlink="">
      <xdr:nvSpPr>
        <xdr:cNvPr id="433" name="Text Box 953">
          <a:extLst>
            <a:ext uri="{FF2B5EF4-FFF2-40B4-BE49-F238E27FC236}">
              <a16:creationId xmlns:a16="http://schemas.microsoft.com/office/drawing/2014/main" id="{E3E19F4B-68C1-4F26-91C4-EF19EAE54D14}"/>
            </a:ext>
          </a:extLst>
        </xdr:cNvPr>
        <xdr:cNvSpPr txBox="1">
          <a:spLocks noChangeArrowheads="1"/>
        </xdr:cNvSpPr>
      </xdr:nvSpPr>
      <xdr:spPr bwMode="auto">
        <a:xfrm>
          <a:off x="6924675" y="14401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34" name="Text Box 954">
          <a:extLst>
            <a:ext uri="{FF2B5EF4-FFF2-40B4-BE49-F238E27FC236}">
              <a16:creationId xmlns:a16="http://schemas.microsoft.com/office/drawing/2014/main" id="{D5287342-1EE5-4223-951A-03010DBB835F}"/>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60</xdr:row>
      <xdr:rowOff>0</xdr:rowOff>
    </xdr:from>
    <xdr:to>
      <xdr:col>5</xdr:col>
      <xdr:colOff>0</xdr:colOff>
      <xdr:row>60</xdr:row>
      <xdr:rowOff>0</xdr:rowOff>
    </xdr:to>
    <xdr:sp macro="" textlink="">
      <xdr:nvSpPr>
        <xdr:cNvPr id="435" name="Text Box 955">
          <a:extLst>
            <a:ext uri="{FF2B5EF4-FFF2-40B4-BE49-F238E27FC236}">
              <a16:creationId xmlns:a16="http://schemas.microsoft.com/office/drawing/2014/main" id="{9428C926-4D76-4CD3-A195-D664E1ACF972}"/>
            </a:ext>
          </a:extLst>
        </xdr:cNvPr>
        <xdr:cNvSpPr txBox="1">
          <a:spLocks noChangeArrowheads="1"/>
        </xdr:cNvSpPr>
      </xdr:nvSpPr>
      <xdr:spPr bwMode="auto">
        <a:xfrm>
          <a:off x="6924675" y="14401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36" name="Text Box 956">
          <a:extLst>
            <a:ext uri="{FF2B5EF4-FFF2-40B4-BE49-F238E27FC236}">
              <a16:creationId xmlns:a16="http://schemas.microsoft.com/office/drawing/2014/main" id="{9425FE1C-6FB7-49FB-B4D9-E849B3011B35}"/>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37" name="Text Box 957">
          <a:extLst>
            <a:ext uri="{FF2B5EF4-FFF2-40B4-BE49-F238E27FC236}">
              <a16:creationId xmlns:a16="http://schemas.microsoft.com/office/drawing/2014/main" id="{A0A107C3-1C3D-4F4A-A0D9-A80669E4400E}"/>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38" name="Text Box 958">
          <a:extLst>
            <a:ext uri="{FF2B5EF4-FFF2-40B4-BE49-F238E27FC236}">
              <a16:creationId xmlns:a16="http://schemas.microsoft.com/office/drawing/2014/main" id="{B5283B00-9039-4003-BA25-86C15AD1918B}"/>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39" name="Text Box 959">
          <a:extLst>
            <a:ext uri="{FF2B5EF4-FFF2-40B4-BE49-F238E27FC236}">
              <a16:creationId xmlns:a16="http://schemas.microsoft.com/office/drawing/2014/main" id="{E700406E-AD5C-4EA9-91F1-1503E9134E44}"/>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40" name="Text Box 960">
          <a:extLst>
            <a:ext uri="{FF2B5EF4-FFF2-40B4-BE49-F238E27FC236}">
              <a16:creationId xmlns:a16="http://schemas.microsoft.com/office/drawing/2014/main" id="{24F16205-A1D9-49DD-A8AB-545848AF3F3B}"/>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41" name="Text Box 961">
          <a:extLst>
            <a:ext uri="{FF2B5EF4-FFF2-40B4-BE49-F238E27FC236}">
              <a16:creationId xmlns:a16="http://schemas.microsoft.com/office/drawing/2014/main" id="{B4BE1486-AF12-4CF3-913F-E48985523694}"/>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42" name="Text Box 962">
          <a:extLst>
            <a:ext uri="{FF2B5EF4-FFF2-40B4-BE49-F238E27FC236}">
              <a16:creationId xmlns:a16="http://schemas.microsoft.com/office/drawing/2014/main" id="{D3281F99-06F4-4583-BEEF-C8D4EE8D4455}"/>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43" name="Text Box 963">
          <a:extLst>
            <a:ext uri="{FF2B5EF4-FFF2-40B4-BE49-F238E27FC236}">
              <a16:creationId xmlns:a16="http://schemas.microsoft.com/office/drawing/2014/main" id="{70A148DC-87C2-456B-9125-BBD017EAB46D}"/>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44" name="Text Box 964">
          <a:extLst>
            <a:ext uri="{FF2B5EF4-FFF2-40B4-BE49-F238E27FC236}">
              <a16:creationId xmlns:a16="http://schemas.microsoft.com/office/drawing/2014/main" id="{83FA8BF4-7FC5-4D5C-9FC3-5044F3EF3058}"/>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45" name="Text Box 965">
          <a:extLst>
            <a:ext uri="{FF2B5EF4-FFF2-40B4-BE49-F238E27FC236}">
              <a16:creationId xmlns:a16="http://schemas.microsoft.com/office/drawing/2014/main" id="{FA2B88A9-2619-4169-989E-CEABA8EB946B}"/>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46" name="Text Box 966">
          <a:extLst>
            <a:ext uri="{FF2B5EF4-FFF2-40B4-BE49-F238E27FC236}">
              <a16:creationId xmlns:a16="http://schemas.microsoft.com/office/drawing/2014/main" id="{CC04B17C-6172-4B3F-A700-885F9991D57A}"/>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47" name="Text Box 967">
          <a:extLst>
            <a:ext uri="{FF2B5EF4-FFF2-40B4-BE49-F238E27FC236}">
              <a16:creationId xmlns:a16="http://schemas.microsoft.com/office/drawing/2014/main" id="{F3268432-ACA3-4853-8336-9FA4503BD823}"/>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48" name="Text Box 968">
          <a:extLst>
            <a:ext uri="{FF2B5EF4-FFF2-40B4-BE49-F238E27FC236}">
              <a16:creationId xmlns:a16="http://schemas.microsoft.com/office/drawing/2014/main" id="{13285C88-D72D-4319-9E25-1178E319F668}"/>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49" name="Text Box 969">
          <a:extLst>
            <a:ext uri="{FF2B5EF4-FFF2-40B4-BE49-F238E27FC236}">
              <a16:creationId xmlns:a16="http://schemas.microsoft.com/office/drawing/2014/main" id="{05A5615A-C6DD-45BF-97E1-833C25DFC030}"/>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50" name="Text Box 970">
          <a:extLst>
            <a:ext uri="{FF2B5EF4-FFF2-40B4-BE49-F238E27FC236}">
              <a16:creationId xmlns:a16="http://schemas.microsoft.com/office/drawing/2014/main" id="{668217E8-E774-4047-BC45-A694541D6B80}"/>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51" name="Text Box 973">
          <a:extLst>
            <a:ext uri="{FF2B5EF4-FFF2-40B4-BE49-F238E27FC236}">
              <a16:creationId xmlns:a16="http://schemas.microsoft.com/office/drawing/2014/main" id="{2D4B74DC-F64D-4A5D-972F-8426302F1302}"/>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52" name="Text Box 974">
          <a:extLst>
            <a:ext uri="{FF2B5EF4-FFF2-40B4-BE49-F238E27FC236}">
              <a16:creationId xmlns:a16="http://schemas.microsoft.com/office/drawing/2014/main" id="{CE154FBF-E5F8-493A-84DA-7D1ABBFD7EFF}"/>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53" name="Text Box 975">
          <a:extLst>
            <a:ext uri="{FF2B5EF4-FFF2-40B4-BE49-F238E27FC236}">
              <a16:creationId xmlns:a16="http://schemas.microsoft.com/office/drawing/2014/main" id="{BA229A1A-47A5-4BF4-AB79-EFC1EEA5BCA9}"/>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54" name="Text Box 976">
          <a:extLst>
            <a:ext uri="{FF2B5EF4-FFF2-40B4-BE49-F238E27FC236}">
              <a16:creationId xmlns:a16="http://schemas.microsoft.com/office/drawing/2014/main" id="{AE4FC9D4-63B2-4053-8EF3-7CF7772A2D7B}"/>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55" name="Text Box 977">
          <a:extLst>
            <a:ext uri="{FF2B5EF4-FFF2-40B4-BE49-F238E27FC236}">
              <a16:creationId xmlns:a16="http://schemas.microsoft.com/office/drawing/2014/main" id="{AA7C07D9-EE48-466D-8A2D-45B238964375}"/>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56" name="Text Box 978">
          <a:extLst>
            <a:ext uri="{FF2B5EF4-FFF2-40B4-BE49-F238E27FC236}">
              <a16:creationId xmlns:a16="http://schemas.microsoft.com/office/drawing/2014/main" id="{94CEBAFD-F790-4A7B-B102-F7F8DF37C892}"/>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57" name="Text Box 979">
          <a:extLst>
            <a:ext uri="{FF2B5EF4-FFF2-40B4-BE49-F238E27FC236}">
              <a16:creationId xmlns:a16="http://schemas.microsoft.com/office/drawing/2014/main" id="{857058EB-AD68-40A4-ABB7-84A8A59F27E2}"/>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58" name="Text Box 980">
          <a:extLst>
            <a:ext uri="{FF2B5EF4-FFF2-40B4-BE49-F238E27FC236}">
              <a16:creationId xmlns:a16="http://schemas.microsoft.com/office/drawing/2014/main" id="{BCFAA659-EF9A-41B9-BF28-B1482589E8C0}"/>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59" name="Text Box 981">
          <a:extLst>
            <a:ext uri="{FF2B5EF4-FFF2-40B4-BE49-F238E27FC236}">
              <a16:creationId xmlns:a16="http://schemas.microsoft.com/office/drawing/2014/main" id="{52B1FDC7-0CDA-4F83-B720-2F36B42B746F}"/>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60" name="Text Box 982">
          <a:extLst>
            <a:ext uri="{FF2B5EF4-FFF2-40B4-BE49-F238E27FC236}">
              <a16:creationId xmlns:a16="http://schemas.microsoft.com/office/drawing/2014/main" id="{D55F97DF-DE52-4104-A057-D623E99E9A00}"/>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61" name="Text Box 983">
          <a:extLst>
            <a:ext uri="{FF2B5EF4-FFF2-40B4-BE49-F238E27FC236}">
              <a16:creationId xmlns:a16="http://schemas.microsoft.com/office/drawing/2014/main" id="{A4A73C02-3A1F-458D-8347-F6204457A2BD}"/>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62" name="Text Box 984">
          <a:extLst>
            <a:ext uri="{FF2B5EF4-FFF2-40B4-BE49-F238E27FC236}">
              <a16:creationId xmlns:a16="http://schemas.microsoft.com/office/drawing/2014/main" id="{455F9F3C-AA39-487C-BB2A-B8D45EEC2A88}"/>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63" name="Text Box 985">
          <a:extLst>
            <a:ext uri="{FF2B5EF4-FFF2-40B4-BE49-F238E27FC236}">
              <a16:creationId xmlns:a16="http://schemas.microsoft.com/office/drawing/2014/main" id="{24AAB314-1903-4414-9EFB-19A70D91A022}"/>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64" name="Text Box 986">
          <a:extLst>
            <a:ext uri="{FF2B5EF4-FFF2-40B4-BE49-F238E27FC236}">
              <a16:creationId xmlns:a16="http://schemas.microsoft.com/office/drawing/2014/main" id="{265C3432-9BF7-469B-A0CE-297B552DD32A}"/>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65" name="Text Box 987">
          <a:extLst>
            <a:ext uri="{FF2B5EF4-FFF2-40B4-BE49-F238E27FC236}">
              <a16:creationId xmlns:a16="http://schemas.microsoft.com/office/drawing/2014/main" id="{6B3B7340-1D00-4BA9-84CB-7FEFB66A8386}"/>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66" name="Text Box 988">
          <a:extLst>
            <a:ext uri="{FF2B5EF4-FFF2-40B4-BE49-F238E27FC236}">
              <a16:creationId xmlns:a16="http://schemas.microsoft.com/office/drawing/2014/main" id="{9D4AE377-CB3C-461A-AFDC-B7A007805474}"/>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67" name="Text Box 989">
          <a:extLst>
            <a:ext uri="{FF2B5EF4-FFF2-40B4-BE49-F238E27FC236}">
              <a16:creationId xmlns:a16="http://schemas.microsoft.com/office/drawing/2014/main" id="{4CE3D4BD-FB75-4892-9BD9-3EB77F9CB6B0}"/>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68" name="Text Box 990">
          <a:extLst>
            <a:ext uri="{FF2B5EF4-FFF2-40B4-BE49-F238E27FC236}">
              <a16:creationId xmlns:a16="http://schemas.microsoft.com/office/drawing/2014/main" id="{EBF9B0BE-E4EB-43D9-8284-1F4B9CDA9F8F}"/>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69" name="Text Box 991">
          <a:extLst>
            <a:ext uri="{FF2B5EF4-FFF2-40B4-BE49-F238E27FC236}">
              <a16:creationId xmlns:a16="http://schemas.microsoft.com/office/drawing/2014/main" id="{3D213532-C102-490B-9D4C-DC01270F9153}"/>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70" name="Text Box 992">
          <a:extLst>
            <a:ext uri="{FF2B5EF4-FFF2-40B4-BE49-F238E27FC236}">
              <a16:creationId xmlns:a16="http://schemas.microsoft.com/office/drawing/2014/main" id="{7AA2C314-A2DA-42CC-A7A9-4D9B9E441C93}"/>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71" name="Text Box 993">
          <a:extLst>
            <a:ext uri="{FF2B5EF4-FFF2-40B4-BE49-F238E27FC236}">
              <a16:creationId xmlns:a16="http://schemas.microsoft.com/office/drawing/2014/main" id="{103E77D5-CA75-47BD-B55C-7040F61AE0A4}"/>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72" name="Text Box 994">
          <a:extLst>
            <a:ext uri="{FF2B5EF4-FFF2-40B4-BE49-F238E27FC236}">
              <a16:creationId xmlns:a16="http://schemas.microsoft.com/office/drawing/2014/main" id="{BF99186E-390B-47D2-8D75-4133D95AB281}"/>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73" name="Text Box 995">
          <a:extLst>
            <a:ext uri="{FF2B5EF4-FFF2-40B4-BE49-F238E27FC236}">
              <a16:creationId xmlns:a16="http://schemas.microsoft.com/office/drawing/2014/main" id="{FE92F243-D958-4C53-86F9-64CB5A4BC632}"/>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74" name="Text Box 996">
          <a:extLst>
            <a:ext uri="{FF2B5EF4-FFF2-40B4-BE49-F238E27FC236}">
              <a16:creationId xmlns:a16="http://schemas.microsoft.com/office/drawing/2014/main" id="{A62561EA-FFEE-488E-BB36-E8E07EEE3873}"/>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75" name="Text Box 997">
          <a:extLst>
            <a:ext uri="{FF2B5EF4-FFF2-40B4-BE49-F238E27FC236}">
              <a16:creationId xmlns:a16="http://schemas.microsoft.com/office/drawing/2014/main" id="{301D74C0-677C-4BC8-BAAD-BC3A6E5CCFE8}"/>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76" name="Text Box 998">
          <a:extLst>
            <a:ext uri="{FF2B5EF4-FFF2-40B4-BE49-F238E27FC236}">
              <a16:creationId xmlns:a16="http://schemas.microsoft.com/office/drawing/2014/main" id="{CA15C09C-67DA-4AF1-BC52-9829D019BACB}"/>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77" name="Text Box 999">
          <a:extLst>
            <a:ext uri="{FF2B5EF4-FFF2-40B4-BE49-F238E27FC236}">
              <a16:creationId xmlns:a16="http://schemas.microsoft.com/office/drawing/2014/main" id="{41E51B50-F3FF-4597-819A-14D3FD9228CE}"/>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78" name="Text Box 1000">
          <a:extLst>
            <a:ext uri="{FF2B5EF4-FFF2-40B4-BE49-F238E27FC236}">
              <a16:creationId xmlns:a16="http://schemas.microsoft.com/office/drawing/2014/main" id="{0500B12C-06A4-46DB-B13D-88C1CFF557B1}"/>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79" name="Text Box 1001">
          <a:extLst>
            <a:ext uri="{FF2B5EF4-FFF2-40B4-BE49-F238E27FC236}">
              <a16:creationId xmlns:a16="http://schemas.microsoft.com/office/drawing/2014/main" id="{403EFD17-761D-49FF-A095-31CD5924E537}"/>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80" name="Text Box 1002">
          <a:extLst>
            <a:ext uri="{FF2B5EF4-FFF2-40B4-BE49-F238E27FC236}">
              <a16:creationId xmlns:a16="http://schemas.microsoft.com/office/drawing/2014/main" id="{6B2713D6-5307-461E-9215-0FBC4B1C855E}"/>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81" name="Text Box 1003">
          <a:extLst>
            <a:ext uri="{FF2B5EF4-FFF2-40B4-BE49-F238E27FC236}">
              <a16:creationId xmlns:a16="http://schemas.microsoft.com/office/drawing/2014/main" id="{AB8E3582-9104-4EB3-BCFC-CB771E1681CE}"/>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82" name="Text Box 1004">
          <a:extLst>
            <a:ext uri="{FF2B5EF4-FFF2-40B4-BE49-F238E27FC236}">
              <a16:creationId xmlns:a16="http://schemas.microsoft.com/office/drawing/2014/main" id="{7E81EFC0-BB7E-4CC9-B756-75287A9E9CEB}"/>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83" name="Text Box 1005">
          <a:extLst>
            <a:ext uri="{FF2B5EF4-FFF2-40B4-BE49-F238E27FC236}">
              <a16:creationId xmlns:a16="http://schemas.microsoft.com/office/drawing/2014/main" id="{CA0BFA12-5E7A-42CD-B61B-1C835184C319}"/>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84" name="Text Box 1006">
          <a:extLst>
            <a:ext uri="{FF2B5EF4-FFF2-40B4-BE49-F238E27FC236}">
              <a16:creationId xmlns:a16="http://schemas.microsoft.com/office/drawing/2014/main" id="{BC3549CF-D12C-4B24-92BE-51E12FEF2CA5}"/>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85" name="Text Box 1007">
          <a:extLst>
            <a:ext uri="{FF2B5EF4-FFF2-40B4-BE49-F238E27FC236}">
              <a16:creationId xmlns:a16="http://schemas.microsoft.com/office/drawing/2014/main" id="{02DA4EFB-8ECB-496C-9BB0-908F77EEB48D}"/>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86" name="Text Box 1008">
          <a:extLst>
            <a:ext uri="{FF2B5EF4-FFF2-40B4-BE49-F238E27FC236}">
              <a16:creationId xmlns:a16="http://schemas.microsoft.com/office/drawing/2014/main" id="{938E8B91-95B7-4504-9596-99F5C353B6C5}"/>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87" name="Text Box 1009">
          <a:extLst>
            <a:ext uri="{FF2B5EF4-FFF2-40B4-BE49-F238E27FC236}">
              <a16:creationId xmlns:a16="http://schemas.microsoft.com/office/drawing/2014/main" id="{A1ABFAEC-EC52-40C3-BD55-A710047ED438}"/>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88" name="Text Box 1010">
          <a:extLst>
            <a:ext uri="{FF2B5EF4-FFF2-40B4-BE49-F238E27FC236}">
              <a16:creationId xmlns:a16="http://schemas.microsoft.com/office/drawing/2014/main" id="{FFC3F335-E723-4A2F-9719-721EB49DD70C}"/>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89" name="Text Box 1011">
          <a:extLst>
            <a:ext uri="{FF2B5EF4-FFF2-40B4-BE49-F238E27FC236}">
              <a16:creationId xmlns:a16="http://schemas.microsoft.com/office/drawing/2014/main" id="{039EEB97-D6D0-44C3-9C67-CCAC9424D897}"/>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90" name="Text Box 1012">
          <a:extLst>
            <a:ext uri="{FF2B5EF4-FFF2-40B4-BE49-F238E27FC236}">
              <a16:creationId xmlns:a16="http://schemas.microsoft.com/office/drawing/2014/main" id="{9FD750B8-1A73-4F34-A0DB-0E8547D7EA81}"/>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491" name="Text Box 1013">
          <a:extLst>
            <a:ext uri="{FF2B5EF4-FFF2-40B4-BE49-F238E27FC236}">
              <a16:creationId xmlns:a16="http://schemas.microsoft.com/office/drawing/2014/main" id="{6F0940CD-6540-4595-A0F3-484CAA577884}"/>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92" name="Text Box 1014">
          <a:extLst>
            <a:ext uri="{FF2B5EF4-FFF2-40B4-BE49-F238E27FC236}">
              <a16:creationId xmlns:a16="http://schemas.microsoft.com/office/drawing/2014/main" id="{DF8A7393-D7EC-412D-A1B3-13C97BA0741C}"/>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93" name="Text Box 1015">
          <a:extLst>
            <a:ext uri="{FF2B5EF4-FFF2-40B4-BE49-F238E27FC236}">
              <a16:creationId xmlns:a16="http://schemas.microsoft.com/office/drawing/2014/main" id="{538443DB-E3A2-4F60-BE8F-DD7B908C2761}"/>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94" name="Text Box 1016">
          <a:extLst>
            <a:ext uri="{FF2B5EF4-FFF2-40B4-BE49-F238E27FC236}">
              <a16:creationId xmlns:a16="http://schemas.microsoft.com/office/drawing/2014/main" id="{3434491D-B1AB-4051-A4FE-5E58C98D3BB8}"/>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95" name="Text Box 1017">
          <a:extLst>
            <a:ext uri="{FF2B5EF4-FFF2-40B4-BE49-F238E27FC236}">
              <a16:creationId xmlns:a16="http://schemas.microsoft.com/office/drawing/2014/main" id="{26FA15E1-3258-4D9B-9305-77067A8C853B}"/>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96" name="Text Box 1018">
          <a:extLst>
            <a:ext uri="{FF2B5EF4-FFF2-40B4-BE49-F238E27FC236}">
              <a16:creationId xmlns:a16="http://schemas.microsoft.com/office/drawing/2014/main" id="{AB185D4D-C438-49DC-9E1C-780B6D5331E6}"/>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97" name="Text Box 1019">
          <a:extLst>
            <a:ext uri="{FF2B5EF4-FFF2-40B4-BE49-F238E27FC236}">
              <a16:creationId xmlns:a16="http://schemas.microsoft.com/office/drawing/2014/main" id="{F7A9FBFA-2F75-4297-8BB4-FAEBF331106C}"/>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98" name="Text Box 1020">
          <a:extLst>
            <a:ext uri="{FF2B5EF4-FFF2-40B4-BE49-F238E27FC236}">
              <a16:creationId xmlns:a16="http://schemas.microsoft.com/office/drawing/2014/main" id="{B04D47AE-CB73-4A66-B635-19727D29A407}"/>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499" name="Text Box 1021">
          <a:extLst>
            <a:ext uri="{FF2B5EF4-FFF2-40B4-BE49-F238E27FC236}">
              <a16:creationId xmlns:a16="http://schemas.microsoft.com/office/drawing/2014/main" id="{8F255A59-2325-47FC-8F9C-4500DF430DED}"/>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500" name="Text Box 1022">
          <a:extLst>
            <a:ext uri="{FF2B5EF4-FFF2-40B4-BE49-F238E27FC236}">
              <a16:creationId xmlns:a16="http://schemas.microsoft.com/office/drawing/2014/main" id="{03570BFE-377F-4B64-B6A5-B44E991BD98B}"/>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501" name="Text Box 1023">
          <a:extLst>
            <a:ext uri="{FF2B5EF4-FFF2-40B4-BE49-F238E27FC236}">
              <a16:creationId xmlns:a16="http://schemas.microsoft.com/office/drawing/2014/main" id="{925F386A-DE93-4556-B50B-22AA7570AB4F}"/>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502" name="Text Box 1024">
          <a:extLst>
            <a:ext uri="{FF2B5EF4-FFF2-40B4-BE49-F238E27FC236}">
              <a16:creationId xmlns:a16="http://schemas.microsoft.com/office/drawing/2014/main" id="{22E05880-0B98-46D5-B110-CB5F17392DB1}"/>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60</xdr:row>
      <xdr:rowOff>0</xdr:rowOff>
    </xdr:from>
    <xdr:to>
      <xdr:col>5</xdr:col>
      <xdr:colOff>0</xdr:colOff>
      <xdr:row>60</xdr:row>
      <xdr:rowOff>0</xdr:rowOff>
    </xdr:to>
    <xdr:sp macro="" textlink="">
      <xdr:nvSpPr>
        <xdr:cNvPr id="503" name="Text Box 1025">
          <a:extLst>
            <a:ext uri="{FF2B5EF4-FFF2-40B4-BE49-F238E27FC236}">
              <a16:creationId xmlns:a16="http://schemas.microsoft.com/office/drawing/2014/main" id="{D48BF8FB-4DBF-423E-B9DA-76EB8B9A11F1}"/>
            </a:ext>
          </a:extLst>
        </xdr:cNvPr>
        <xdr:cNvSpPr txBox="1">
          <a:spLocks noChangeArrowheads="1"/>
        </xdr:cNvSpPr>
      </xdr:nvSpPr>
      <xdr:spPr bwMode="auto">
        <a:xfrm>
          <a:off x="6924675" y="14401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60</xdr:row>
      <xdr:rowOff>0</xdr:rowOff>
    </xdr:from>
    <xdr:to>
      <xdr:col>5</xdr:col>
      <xdr:colOff>0</xdr:colOff>
      <xdr:row>60</xdr:row>
      <xdr:rowOff>0</xdr:rowOff>
    </xdr:to>
    <xdr:sp macro="" textlink="">
      <xdr:nvSpPr>
        <xdr:cNvPr id="504" name="Text Box 1026">
          <a:extLst>
            <a:ext uri="{FF2B5EF4-FFF2-40B4-BE49-F238E27FC236}">
              <a16:creationId xmlns:a16="http://schemas.microsoft.com/office/drawing/2014/main" id="{1EE82B76-99DB-49C7-9921-5D0D5F4C8016}"/>
            </a:ext>
          </a:extLst>
        </xdr:cNvPr>
        <xdr:cNvSpPr txBox="1">
          <a:spLocks noChangeArrowheads="1"/>
        </xdr:cNvSpPr>
      </xdr:nvSpPr>
      <xdr:spPr bwMode="auto">
        <a:xfrm>
          <a:off x="6924675" y="14401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505" name="Text Box 1027">
          <a:extLst>
            <a:ext uri="{FF2B5EF4-FFF2-40B4-BE49-F238E27FC236}">
              <a16:creationId xmlns:a16="http://schemas.microsoft.com/office/drawing/2014/main" id="{67FC11C3-9EC0-4EFD-B52D-42647CAC46FC}"/>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60</xdr:row>
      <xdr:rowOff>0</xdr:rowOff>
    </xdr:from>
    <xdr:to>
      <xdr:col>5</xdr:col>
      <xdr:colOff>0</xdr:colOff>
      <xdr:row>60</xdr:row>
      <xdr:rowOff>0</xdr:rowOff>
    </xdr:to>
    <xdr:sp macro="" textlink="">
      <xdr:nvSpPr>
        <xdr:cNvPr id="506" name="Text Box 1028">
          <a:extLst>
            <a:ext uri="{FF2B5EF4-FFF2-40B4-BE49-F238E27FC236}">
              <a16:creationId xmlns:a16="http://schemas.microsoft.com/office/drawing/2014/main" id="{4E8C9513-4632-4706-9DBB-5531CA4B604F}"/>
            </a:ext>
          </a:extLst>
        </xdr:cNvPr>
        <xdr:cNvSpPr txBox="1">
          <a:spLocks noChangeArrowheads="1"/>
        </xdr:cNvSpPr>
      </xdr:nvSpPr>
      <xdr:spPr bwMode="auto">
        <a:xfrm>
          <a:off x="6924675" y="14401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507" name="Text Box 1029">
          <a:extLst>
            <a:ext uri="{FF2B5EF4-FFF2-40B4-BE49-F238E27FC236}">
              <a16:creationId xmlns:a16="http://schemas.microsoft.com/office/drawing/2014/main" id="{60186A7E-C537-4055-9868-3B13E3909E78}"/>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508" name="Text Box 1030">
          <a:extLst>
            <a:ext uri="{FF2B5EF4-FFF2-40B4-BE49-F238E27FC236}">
              <a16:creationId xmlns:a16="http://schemas.microsoft.com/office/drawing/2014/main" id="{BD7C611D-DB17-4616-8AEF-EBBFDD560AC9}"/>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509" name="Text Box 1031">
          <a:extLst>
            <a:ext uri="{FF2B5EF4-FFF2-40B4-BE49-F238E27FC236}">
              <a16:creationId xmlns:a16="http://schemas.microsoft.com/office/drawing/2014/main" id="{523D7ADE-BDD6-4819-975D-C56A48282CA7}"/>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510" name="Text Box 1032">
          <a:extLst>
            <a:ext uri="{FF2B5EF4-FFF2-40B4-BE49-F238E27FC236}">
              <a16:creationId xmlns:a16="http://schemas.microsoft.com/office/drawing/2014/main" id="{A39AD8E1-7653-4A45-B463-46626141DA3F}"/>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0</xdr:rowOff>
    </xdr:to>
    <xdr:sp macro="" textlink="">
      <xdr:nvSpPr>
        <xdr:cNvPr id="511" name="Text Box 1033">
          <a:extLst>
            <a:ext uri="{FF2B5EF4-FFF2-40B4-BE49-F238E27FC236}">
              <a16:creationId xmlns:a16="http://schemas.microsoft.com/office/drawing/2014/main" id="{3428C35F-DB77-4F77-A208-EF6C57106FEA}"/>
            </a:ext>
          </a:extLst>
        </xdr:cNvPr>
        <xdr:cNvSpPr txBox="1">
          <a:spLocks noChangeArrowheads="1"/>
        </xdr:cNvSpPr>
      </xdr:nvSpPr>
      <xdr:spPr bwMode="auto">
        <a:xfrm>
          <a:off x="6924675" y="1344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512" name="Text Box 1034">
          <a:extLst>
            <a:ext uri="{FF2B5EF4-FFF2-40B4-BE49-F238E27FC236}">
              <a16:creationId xmlns:a16="http://schemas.microsoft.com/office/drawing/2014/main" id="{B4F7C9B4-A87A-4589-84C7-5B1D57F46B7E}"/>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513" name="Text Box 1035">
          <a:extLst>
            <a:ext uri="{FF2B5EF4-FFF2-40B4-BE49-F238E27FC236}">
              <a16:creationId xmlns:a16="http://schemas.microsoft.com/office/drawing/2014/main" id="{627CA1A8-CAFE-4502-9421-E6E1055794F9}"/>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514" name="Text Box 1036">
          <a:extLst>
            <a:ext uri="{FF2B5EF4-FFF2-40B4-BE49-F238E27FC236}">
              <a16:creationId xmlns:a16="http://schemas.microsoft.com/office/drawing/2014/main" id="{AFA4E1B3-6308-4DA0-B6BF-F70D515610E9}"/>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515" name="Text Box 1037">
          <a:extLst>
            <a:ext uri="{FF2B5EF4-FFF2-40B4-BE49-F238E27FC236}">
              <a16:creationId xmlns:a16="http://schemas.microsoft.com/office/drawing/2014/main" id="{F5D7353C-EA16-4682-8CB3-4DFCE2FDC666}"/>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516" name="Text Box 1038">
          <a:extLst>
            <a:ext uri="{FF2B5EF4-FFF2-40B4-BE49-F238E27FC236}">
              <a16:creationId xmlns:a16="http://schemas.microsoft.com/office/drawing/2014/main" id="{AC7E3E69-A43B-49B7-BD27-C19482C52737}"/>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517" name="Text Box 1039">
          <a:extLst>
            <a:ext uri="{FF2B5EF4-FFF2-40B4-BE49-F238E27FC236}">
              <a16:creationId xmlns:a16="http://schemas.microsoft.com/office/drawing/2014/main" id="{7B70E231-4E12-4160-8BBE-B3B529633DBE}"/>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518" name="Text Box 1040">
          <a:extLst>
            <a:ext uri="{FF2B5EF4-FFF2-40B4-BE49-F238E27FC236}">
              <a16:creationId xmlns:a16="http://schemas.microsoft.com/office/drawing/2014/main" id="{10DAE850-D979-4E05-94FB-86FA215B2018}"/>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519" name="Text Box 1041">
          <a:extLst>
            <a:ext uri="{FF2B5EF4-FFF2-40B4-BE49-F238E27FC236}">
              <a16:creationId xmlns:a16="http://schemas.microsoft.com/office/drawing/2014/main" id="{55B96B43-AD74-4A54-9465-F20E9B7705D1}"/>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520" name="Text Box 1042">
          <a:extLst>
            <a:ext uri="{FF2B5EF4-FFF2-40B4-BE49-F238E27FC236}">
              <a16:creationId xmlns:a16="http://schemas.microsoft.com/office/drawing/2014/main" id="{CA4330A3-88AB-4044-890F-CD2C9CAED219}"/>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521" name="Text Box 1043">
          <a:extLst>
            <a:ext uri="{FF2B5EF4-FFF2-40B4-BE49-F238E27FC236}">
              <a16:creationId xmlns:a16="http://schemas.microsoft.com/office/drawing/2014/main" id="{D01F498F-35A9-4E21-9A6A-8253E8B0D4B7}"/>
            </a:ext>
          </a:extLst>
        </xdr:cNvPr>
        <xdr:cNvSpPr txBox="1">
          <a:spLocks noChangeArrowheads="1"/>
        </xdr:cNvSpPr>
      </xdr:nvSpPr>
      <xdr:spPr bwMode="auto">
        <a:xfrm>
          <a:off x="6924675" y="1297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22" name="Text Box 1044">
          <a:extLst>
            <a:ext uri="{FF2B5EF4-FFF2-40B4-BE49-F238E27FC236}">
              <a16:creationId xmlns:a16="http://schemas.microsoft.com/office/drawing/2014/main" id="{992BCD1E-0F15-4825-9B2A-859C904F566F}"/>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23" name="Text Box 1047">
          <a:extLst>
            <a:ext uri="{FF2B5EF4-FFF2-40B4-BE49-F238E27FC236}">
              <a16:creationId xmlns:a16="http://schemas.microsoft.com/office/drawing/2014/main" id="{2B263CD1-B61E-476A-BBB5-0A395F9616DE}"/>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92</xdr:row>
      <xdr:rowOff>85725</xdr:rowOff>
    </xdr:from>
    <xdr:to>
      <xdr:col>5</xdr:col>
      <xdr:colOff>0</xdr:colOff>
      <xdr:row>94</xdr:row>
      <xdr:rowOff>0</xdr:rowOff>
    </xdr:to>
    <xdr:sp macro="" textlink="">
      <xdr:nvSpPr>
        <xdr:cNvPr id="524" name="Text Box 1053">
          <a:extLst>
            <a:ext uri="{FF2B5EF4-FFF2-40B4-BE49-F238E27FC236}">
              <a16:creationId xmlns:a16="http://schemas.microsoft.com/office/drawing/2014/main" id="{EA10539D-AB77-47E1-9E4D-133C902F04A3}"/>
            </a:ext>
          </a:extLst>
        </xdr:cNvPr>
        <xdr:cNvSpPr txBox="1">
          <a:spLocks noChangeArrowheads="1"/>
        </xdr:cNvSpPr>
      </xdr:nvSpPr>
      <xdr:spPr bwMode="auto">
        <a:xfrm>
          <a:off x="6924675" y="26346150"/>
          <a:ext cx="0" cy="2381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5</xdr:col>
      <xdr:colOff>0</xdr:colOff>
      <xdr:row>95</xdr:row>
      <xdr:rowOff>0</xdr:rowOff>
    </xdr:from>
    <xdr:to>
      <xdr:col>5</xdr:col>
      <xdr:colOff>0</xdr:colOff>
      <xdr:row>97</xdr:row>
      <xdr:rowOff>0</xdr:rowOff>
    </xdr:to>
    <xdr:sp macro="" textlink="">
      <xdr:nvSpPr>
        <xdr:cNvPr id="525" name="Text Box 1054">
          <a:extLst>
            <a:ext uri="{FF2B5EF4-FFF2-40B4-BE49-F238E27FC236}">
              <a16:creationId xmlns:a16="http://schemas.microsoft.com/office/drawing/2014/main" id="{9216B338-5DBD-44E7-AE6E-D9F35ED6CC6A}"/>
            </a:ext>
          </a:extLst>
        </xdr:cNvPr>
        <xdr:cNvSpPr txBox="1">
          <a:spLocks noChangeArrowheads="1"/>
        </xdr:cNvSpPr>
      </xdr:nvSpPr>
      <xdr:spPr bwMode="auto">
        <a:xfrm>
          <a:off x="6924675" y="26746200"/>
          <a:ext cx="0" cy="3238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5</xdr:col>
      <xdr:colOff>0</xdr:colOff>
      <xdr:row>115</xdr:row>
      <xdr:rowOff>0</xdr:rowOff>
    </xdr:from>
    <xdr:to>
      <xdr:col>5</xdr:col>
      <xdr:colOff>0</xdr:colOff>
      <xdr:row>115</xdr:row>
      <xdr:rowOff>9525</xdr:rowOff>
    </xdr:to>
    <xdr:sp macro="" textlink="">
      <xdr:nvSpPr>
        <xdr:cNvPr id="526" name="Text Box 1055">
          <a:extLst>
            <a:ext uri="{FF2B5EF4-FFF2-40B4-BE49-F238E27FC236}">
              <a16:creationId xmlns:a16="http://schemas.microsoft.com/office/drawing/2014/main" id="{47C0ED6A-8956-4645-A462-3DC3565CE32D}"/>
            </a:ext>
          </a:extLst>
        </xdr:cNvPr>
        <xdr:cNvSpPr txBox="1">
          <a:spLocks noChangeArrowheads="1"/>
        </xdr:cNvSpPr>
      </xdr:nvSpPr>
      <xdr:spPr bwMode="auto">
        <a:xfrm>
          <a:off x="6924675" y="299847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5</xdr:col>
      <xdr:colOff>0</xdr:colOff>
      <xdr:row>129</xdr:row>
      <xdr:rowOff>0</xdr:rowOff>
    </xdr:from>
    <xdr:to>
      <xdr:col>5</xdr:col>
      <xdr:colOff>0</xdr:colOff>
      <xdr:row>129</xdr:row>
      <xdr:rowOff>0</xdr:rowOff>
    </xdr:to>
    <xdr:sp macro="" textlink="">
      <xdr:nvSpPr>
        <xdr:cNvPr id="527" name="Text Box 1056">
          <a:extLst>
            <a:ext uri="{FF2B5EF4-FFF2-40B4-BE49-F238E27FC236}">
              <a16:creationId xmlns:a16="http://schemas.microsoft.com/office/drawing/2014/main" id="{6F80DEEA-FE33-4D46-8258-A0F53B0A9383}"/>
            </a:ext>
          </a:extLst>
        </xdr:cNvPr>
        <xdr:cNvSpPr txBox="1">
          <a:spLocks noChangeArrowheads="1"/>
        </xdr:cNvSpPr>
      </xdr:nvSpPr>
      <xdr:spPr bwMode="auto">
        <a:xfrm>
          <a:off x="6924675" y="322516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131</xdr:row>
      <xdr:rowOff>0</xdr:rowOff>
    </xdr:from>
    <xdr:to>
      <xdr:col>5</xdr:col>
      <xdr:colOff>0</xdr:colOff>
      <xdr:row>132</xdr:row>
      <xdr:rowOff>0</xdr:rowOff>
    </xdr:to>
    <xdr:sp macro="" textlink="">
      <xdr:nvSpPr>
        <xdr:cNvPr id="528" name="Text Box 1057">
          <a:extLst>
            <a:ext uri="{FF2B5EF4-FFF2-40B4-BE49-F238E27FC236}">
              <a16:creationId xmlns:a16="http://schemas.microsoft.com/office/drawing/2014/main" id="{F5783C95-8A71-4771-BD98-4FB68155114E}"/>
            </a:ext>
          </a:extLst>
        </xdr:cNvPr>
        <xdr:cNvSpPr txBox="1">
          <a:spLocks noChangeArrowheads="1"/>
        </xdr:cNvSpPr>
      </xdr:nvSpPr>
      <xdr:spPr bwMode="auto">
        <a:xfrm>
          <a:off x="6924675" y="32575500"/>
          <a:ext cx="0" cy="1619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130</xdr:row>
      <xdr:rowOff>0</xdr:rowOff>
    </xdr:from>
    <xdr:to>
      <xdr:col>5</xdr:col>
      <xdr:colOff>0</xdr:colOff>
      <xdr:row>130</xdr:row>
      <xdr:rowOff>9525</xdr:rowOff>
    </xdr:to>
    <xdr:sp macro="" textlink="">
      <xdr:nvSpPr>
        <xdr:cNvPr id="529" name="Text Box 1061">
          <a:extLst>
            <a:ext uri="{FF2B5EF4-FFF2-40B4-BE49-F238E27FC236}">
              <a16:creationId xmlns:a16="http://schemas.microsoft.com/office/drawing/2014/main" id="{0DF5479B-BB57-4095-A1BF-28AB1EFEBA26}"/>
            </a:ext>
          </a:extLst>
        </xdr:cNvPr>
        <xdr:cNvSpPr txBox="1">
          <a:spLocks noChangeArrowheads="1"/>
        </xdr:cNvSpPr>
      </xdr:nvSpPr>
      <xdr:spPr bwMode="auto">
        <a:xfrm>
          <a:off x="6924675" y="324135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130</xdr:row>
      <xdr:rowOff>9525</xdr:rowOff>
    </xdr:from>
    <xdr:to>
      <xdr:col>5</xdr:col>
      <xdr:colOff>0</xdr:colOff>
      <xdr:row>131</xdr:row>
      <xdr:rowOff>19050</xdr:rowOff>
    </xdr:to>
    <xdr:sp macro="" textlink="">
      <xdr:nvSpPr>
        <xdr:cNvPr id="530" name="Text Box 1062">
          <a:extLst>
            <a:ext uri="{FF2B5EF4-FFF2-40B4-BE49-F238E27FC236}">
              <a16:creationId xmlns:a16="http://schemas.microsoft.com/office/drawing/2014/main" id="{13FDFFC7-7BD3-40CB-8EB0-85EC4002F060}"/>
            </a:ext>
          </a:extLst>
        </xdr:cNvPr>
        <xdr:cNvSpPr txBox="1">
          <a:spLocks noChangeArrowheads="1"/>
        </xdr:cNvSpPr>
      </xdr:nvSpPr>
      <xdr:spPr bwMode="auto">
        <a:xfrm>
          <a:off x="6924675" y="32423100"/>
          <a:ext cx="0" cy="1714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135</xdr:row>
      <xdr:rowOff>85725</xdr:rowOff>
    </xdr:from>
    <xdr:to>
      <xdr:col>5</xdr:col>
      <xdr:colOff>0</xdr:colOff>
      <xdr:row>138</xdr:row>
      <xdr:rowOff>0</xdr:rowOff>
    </xdr:to>
    <xdr:sp macro="" textlink="">
      <xdr:nvSpPr>
        <xdr:cNvPr id="531" name="Text Box 1068">
          <a:extLst>
            <a:ext uri="{FF2B5EF4-FFF2-40B4-BE49-F238E27FC236}">
              <a16:creationId xmlns:a16="http://schemas.microsoft.com/office/drawing/2014/main" id="{46E8A3A7-7626-4C0F-AC69-E03092CB9716}"/>
            </a:ext>
          </a:extLst>
        </xdr:cNvPr>
        <xdr:cNvSpPr txBox="1">
          <a:spLocks noChangeArrowheads="1"/>
        </xdr:cNvSpPr>
      </xdr:nvSpPr>
      <xdr:spPr bwMode="auto">
        <a:xfrm>
          <a:off x="6924675" y="33308925"/>
          <a:ext cx="0" cy="400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137</xdr:row>
      <xdr:rowOff>85725</xdr:rowOff>
    </xdr:from>
    <xdr:to>
      <xdr:col>5</xdr:col>
      <xdr:colOff>0</xdr:colOff>
      <xdr:row>142</xdr:row>
      <xdr:rowOff>0</xdr:rowOff>
    </xdr:to>
    <xdr:sp macro="" textlink="">
      <xdr:nvSpPr>
        <xdr:cNvPr id="532" name="Text Box 1069">
          <a:extLst>
            <a:ext uri="{FF2B5EF4-FFF2-40B4-BE49-F238E27FC236}">
              <a16:creationId xmlns:a16="http://schemas.microsoft.com/office/drawing/2014/main" id="{0B1D3941-4FC8-4D6E-B17D-39458DE65C9D}"/>
            </a:ext>
          </a:extLst>
        </xdr:cNvPr>
        <xdr:cNvSpPr txBox="1">
          <a:spLocks noChangeArrowheads="1"/>
        </xdr:cNvSpPr>
      </xdr:nvSpPr>
      <xdr:spPr bwMode="auto">
        <a:xfrm>
          <a:off x="6924675" y="33632775"/>
          <a:ext cx="0" cy="7239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5</xdr:col>
      <xdr:colOff>0</xdr:colOff>
      <xdr:row>137</xdr:row>
      <xdr:rowOff>85725</xdr:rowOff>
    </xdr:from>
    <xdr:to>
      <xdr:col>5</xdr:col>
      <xdr:colOff>0</xdr:colOff>
      <xdr:row>142</xdr:row>
      <xdr:rowOff>0</xdr:rowOff>
    </xdr:to>
    <xdr:sp macro="" textlink="">
      <xdr:nvSpPr>
        <xdr:cNvPr id="533" name="Text Box 1070">
          <a:extLst>
            <a:ext uri="{FF2B5EF4-FFF2-40B4-BE49-F238E27FC236}">
              <a16:creationId xmlns:a16="http://schemas.microsoft.com/office/drawing/2014/main" id="{23527077-B1B2-4AEC-9595-53E12DD406D8}"/>
            </a:ext>
          </a:extLst>
        </xdr:cNvPr>
        <xdr:cNvSpPr txBox="1">
          <a:spLocks noChangeArrowheads="1"/>
        </xdr:cNvSpPr>
      </xdr:nvSpPr>
      <xdr:spPr bwMode="auto">
        <a:xfrm>
          <a:off x="6924675" y="33632775"/>
          <a:ext cx="0" cy="7239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534" name="Text Box 1071">
          <a:extLst>
            <a:ext uri="{FF2B5EF4-FFF2-40B4-BE49-F238E27FC236}">
              <a16:creationId xmlns:a16="http://schemas.microsoft.com/office/drawing/2014/main" id="{5F92AE65-8ABC-4DB7-908A-83B043346EA5}"/>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535" name="Text Box 1072">
          <a:extLst>
            <a:ext uri="{FF2B5EF4-FFF2-40B4-BE49-F238E27FC236}">
              <a16:creationId xmlns:a16="http://schemas.microsoft.com/office/drawing/2014/main" id="{3C55D21D-6EDF-4A77-AE00-FC14E38F1C72}"/>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36" name="Text Box 1073">
          <a:extLst>
            <a:ext uri="{FF2B5EF4-FFF2-40B4-BE49-F238E27FC236}">
              <a16:creationId xmlns:a16="http://schemas.microsoft.com/office/drawing/2014/main" id="{A7D3C2A4-BF26-4AAE-9001-FA9F0BCBEEF8}"/>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537" name="Text Box 1074">
          <a:extLst>
            <a:ext uri="{FF2B5EF4-FFF2-40B4-BE49-F238E27FC236}">
              <a16:creationId xmlns:a16="http://schemas.microsoft.com/office/drawing/2014/main" id="{8DC4507A-AA2E-4293-B839-67D8EF79BECE}"/>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538" name="Text Box 1075">
          <a:extLst>
            <a:ext uri="{FF2B5EF4-FFF2-40B4-BE49-F238E27FC236}">
              <a16:creationId xmlns:a16="http://schemas.microsoft.com/office/drawing/2014/main" id="{8C8C2AB3-FFA1-4F0D-A736-2775E9FF377C}"/>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39" name="Text Box 1076">
          <a:extLst>
            <a:ext uri="{FF2B5EF4-FFF2-40B4-BE49-F238E27FC236}">
              <a16:creationId xmlns:a16="http://schemas.microsoft.com/office/drawing/2014/main" id="{EDE3EB07-4164-40FC-9567-FC3040190495}"/>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40" name="Text Box 1077">
          <a:extLst>
            <a:ext uri="{FF2B5EF4-FFF2-40B4-BE49-F238E27FC236}">
              <a16:creationId xmlns:a16="http://schemas.microsoft.com/office/drawing/2014/main" id="{D311992F-05FD-47D4-81EA-3A718B4E0137}"/>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41" name="Text Box 1078">
          <a:extLst>
            <a:ext uri="{FF2B5EF4-FFF2-40B4-BE49-F238E27FC236}">
              <a16:creationId xmlns:a16="http://schemas.microsoft.com/office/drawing/2014/main" id="{B7C57656-84D8-4D1E-BFC3-23B058FD706E}"/>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42" name="Text Box 1079">
          <a:extLst>
            <a:ext uri="{FF2B5EF4-FFF2-40B4-BE49-F238E27FC236}">
              <a16:creationId xmlns:a16="http://schemas.microsoft.com/office/drawing/2014/main" id="{7DC58881-5FA7-408C-B006-05575EF192B9}"/>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43" name="Text Box 1080">
          <a:extLst>
            <a:ext uri="{FF2B5EF4-FFF2-40B4-BE49-F238E27FC236}">
              <a16:creationId xmlns:a16="http://schemas.microsoft.com/office/drawing/2014/main" id="{8CD6B07B-A706-43DB-95E3-A98AE0C90E38}"/>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44" name="Text Box 1081">
          <a:extLst>
            <a:ext uri="{FF2B5EF4-FFF2-40B4-BE49-F238E27FC236}">
              <a16:creationId xmlns:a16="http://schemas.microsoft.com/office/drawing/2014/main" id="{F4297188-0773-48BD-9FDF-B8C1D603216A}"/>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45" name="Text Box 1082">
          <a:extLst>
            <a:ext uri="{FF2B5EF4-FFF2-40B4-BE49-F238E27FC236}">
              <a16:creationId xmlns:a16="http://schemas.microsoft.com/office/drawing/2014/main" id="{FB4E6CDA-BF0D-4730-A89C-A2CE2649CCAE}"/>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46" name="Text Box 1083">
          <a:extLst>
            <a:ext uri="{FF2B5EF4-FFF2-40B4-BE49-F238E27FC236}">
              <a16:creationId xmlns:a16="http://schemas.microsoft.com/office/drawing/2014/main" id="{17F88A75-54D9-4EDB-8146-2DB708C6A293}"/>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47" name="Text Box 1084">
          <a:extLst>
            <a:ext uri="{FF2B5EF4-FFF2-40B4-BE49-F238E27FC236}">
              <a16:creationId xmlns:a16="http://schemas.microsoft.com/office/drawing/2014/main" id="{3E563CAD-FC97-4A79-80EF-35197F8564B1}"/>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48" name="Text Box 1085">
          <a:extLst>
            <a:ext uri="{FF2B5EF4-FFF2-40B4-BE49-F238E27FC236}">
              <a16:creationId xmlns:a16="http://schemas.microsoft.com/office/drawing/2014/main" id="{46E0B333-B673-42DD-82C3-517523601E51}"/>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49" name="Text Box 1120">
          <a:extLst>
            <a:ext uri="{FF2B5EF4-FFF2-40B4-BE49-F238E27FC236}">
              <a16:creationId xmlns:a16="http://schemas.microsoft.com/office/drawing/2014/main" id="{57827FC3-7665-4A46-8CC0-C2AE85236B7C}"/>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50" name="Text Box 1123">
          <a:extLst>
            <a:ext uri="{FF2B5EF4-FFF2-40B4-BE49-F238E27FC236}">
              <a16:creationId xmlns:a16="http://schemas.microsoft.com/office/drawing/2014/main" id="{AA93A414-144D-473D-B698-A81D79409897}"/>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551" name="Text Box 1125">
          <a:extLst>
            <a:ext uri="{FF2B5EF4-FFF2-40B4-BE49-F238E27FC236}">
              <a16:creationId xmlns:a16="http://schemas.microsoft.com/office/drawing/2014/main" id="{C607781A-9FD5-477A-9ECC-C0FE1EA2509D}"/>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552" name="Text Box 1126">
          <a:extLst>
            <a:ext uri="{FF2B5EF4-FFF2-40B4-BE49-F238E27FC236}">
              <a16:creationId xmlns:a16="http://schemas.microsoft.com/office/drawing/2014/main" id="{91D75760-D41F-485E-883D-9C3713DF9CC3}"/>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53" name="Text Box 1127">
          <a:extLst>
            <a:ext uri="{FF2B5EF4-FFF2-40B4-BE49-F238E27FC236}">
              <a16:creationId xmlns:a16="http://schemas.microsoft.com/office/drawing/2014/main" id="{4B12FAD1-7650-4D7B-A221-77C86009C335}"/>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554" name="Text Box 1128">
          <a:extLst>
            <a:ext uri="{FF2B5EF4-FFF2-40B4-BE49-F238E27FC236}">
              <a16:creationId xmlns:a16="http://schemas.microsoft.com/office/drawing/2014/main" id="{63897DFD-635A-4442-9656-30075C9AADD2}"/>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555" name="Text Box 1129">
          <a:extLst>
            <a:ext uri="{FF2B5EF4-FFF2-40B4-BE49-F238E27FC236}">
              <a16:creationId xmlns:a16="http://schemas.microsoft.com/office/drawing/2014/main" id="{301D1126-2737-4A7F-A85E-F1137EE7E644}"/>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56" name="Text Box 1130">
          <a:extLst>
            <a:ext uri="{FF2B5EF4-FFF2-40B4-BE49-F238E27FC236}">
              <a16:creationId xmlns:a16="http://schemas.microsoft.com/office/drawing/2014/main" id="{6CAF25CB-1D2D-4F31-8C1A-B87E942A2424}"/>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57" name="Text Box 1131">
          <a:extLst>
            <a:ext uri="{FF2B5EF4-FFF2-40B4-BE49-F238E27FC236}">
              <a16:creationId xmlns:a16="http://schemas.microsoft.com/office/drawing/2014/main" id="{47D59942-B638-402B-AA53-43E2556E2E9D}"/>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58" name="Text Box 1132">
          <a:extLst>
            <a:ext uri="{FF2B5EF4-FFF2-40B4-BE49-F238E27FC236}">
              <a16:creationId xmlns:a16="http://schemas.microsoft.com/office/drawing/2014/main" id="{07C742CD-9F14-4D6C-A17B-BE33C22AA893}"/>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59" name="Text Box 1133">
          <a:extLst>
            <a:ext uri="{FF2B5EF4-FFF2-40B4-BE49-F238E27FC236}">
              <a16:creationId xmlns:a16="http://schemas.microsoft.com/office/drawing/2014/main" id="{F3A68A64-674F-41C9-96D3-25C4F01CA497}"/>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60" name="Text Box 1134">
          <a:extLst>
            <a:ext uri="{FF2B5EF4-FFF2-40B4-BE49-F238E27FC236}">
              <a16:creationId xmlns:a16="http://schemas.microsoft.com/office/drawing/2014/main" id="{06F81A01-A9A1-420F-8CC4-24708439EBE6}"/>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61" name="Text Box 1135">
          <a:extLst>
            <a:ext uri="{FF2B5EF4-FFF2-40B4-BE49-F238E27FC236}">
              <a16:creationId xmlns:a16="http://schemas.microsoft.com/office/drawing/2014/main" id="{9B85E2CC-82E1-4D47-813B-8BB86B9E5983}"/>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62" name="Text Box 1136">
          <a:extLst>
            <a:ext uri="{FF2B5EF4-FFF2-40B4-BE49-F238E27FC236}">
              <a16:creationId xmlns:a16="http://schemas.microsoft.com/office/drawing/2014/main" id="{571D9CD7-1ACA-46DE-B139-C32BC6BA1BC6}"/>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63" name="Text Box 1137">
          <a:extLst>
            <a:ext uri="{FF2B5EF4-FFF2-40B4-BE49-F238E27FC236}">
              <a16:creationId xmlns:a16="http://schemas.microsoft.com/office/drawing/2014/main" id="{CA85A0E3-F0DD-4C5C-BC97-26F3587EC10F}"/>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64" name="Text Box 1138">
          <a:extLst>
            <a:ext uri="{FF2B5EF4-FFF2-40B4-BE49-F238E27FC236}">
              <a16:creationId xmlns:a16="http://schemas.microsoft.com/office/drawing/2014/main" id="{55E2FDA0-D35C-4CA4-986D-3452F3EC08ED}"/>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65" name="Text Box 1139">
          <a:extLst>
            <a:ext uri="{FF2B5EF4-FFF2-40B4-BE49-F238E27FC236}">
              <a16:creationId xmlns:a16="http://schemas.microsoft.com/office/drawing/2014/main" id="{0A451689-8471-4C99-A0B6-8B1A88254C80}"/>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66" name="Text Box 1140">
          <a:extLst>
            <a:ext uri="{FF2B5EF4-FFF2-40B4-BE49-F238E27FC236}">
              <a16:creationId xmlns:a16="http://schemas.microsoft.com/office/drawing/2014/main" id="{5F062CAB-72E3-4BDB-8A54-A27A5DE7E37D}"/>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67" name="Text Box 1141">
          <a:extLst>
            <a:ext uri="{FF2B5EF4-FFF2-40B4-BE49-F238E27FC236}">
              <a16:creationId xmlns:a16="http://schemas.microsoft.com/office/drawing/2014/main" id="{32D19076-F5A5-441B-88E0-29BAB1C51DE7}"/>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568" name="Text Box 1142">
          <a:extLst>
            <a:ext uri="{FF2B5EF4-FFF2-40B4-BE49-F238E27FC236}">
              <a16:creationId xmlns:a16="http://schemas.microsoft.com/office/drawing/2014/main" id="{CA933F1E-E8BF-4B10-A038-4C707914EF3B}"/>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569" name="Text Box 1143">
          <a:extLst>
            <a:ext uri="{FF2B5EF4-FFF2-40B4-BE49-F238E27FC236}">
              <a16:creationId xmlns:a16="http://schemas.microsoft.com/office/drawing/2014/main" id="{18BD9983-800F-4659-859C-C49355D2233B}"/>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70" name="Text Box 1144">
          <a:extLst>
            <a:ext uri="{FF2B5EF4-FFF2-40B4-BE49-F238E27FC236}">
              <a16:creationId xmlns:a16="http://schemas.microsoft.com/office/drawing/2014/main" id="{C0C4C292-0DAA-412F-BEDD-3C2D14885BF9}"/>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571" name="Text Box 1145">
          <a:extLst>
            <a:ext uri="{FF2B5EF4-FFF2-40B4-BE49-F238E27FC236}">
              <a16:creationId xmlns:a16="http://schemas.microsoft.com/office/drawing/2014/main" id="{CD34C955-FC89-4FDB-B1F8-A641AABA908E}"/>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572" name="Text Box 1146">
          <a:extLst>
            <a:ext uri="{FF2B5EF4-FFF2-40B4-BE49-F238E27FC236}">
              <a16:creationId xmlns:a16="http://schemas.microsoft.com/office/drawing/2014/main" id="{D032D2DE-D280-4B5A-8BB6-3631D6B49816}"/>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73" name="Text Box 1147">
          <a:extLst>
            <a:ext uri="{FF2B5EF4-FFF2-40B4-BE49-F238E27FC236}">
              <a16:creationId xmlns:a16="http://schemas.microsoft.com/office/drawing/2014/main" id="{D94CC4BD-DD42-4303-840C-2BBA8DFF7B52}"/>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74" name="Text Box 1148">
          <a:extLst>
            <a:ext uri="{FF2B5EF4-FFF2-40B4-BE49-F238E27FC236}">
              <a16:creationId xmlns:a16="http://schemas.microsoft.com/office/drawing/2014/main" id="{E13BB909-1FFC-4660-B088-04F1942ACDCA}"/>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75" name="Text Box 1149">
          <a:extLst>
            <a:ext uri="{FF2B5EF4-FFF2-40B4-BE49-F238E27FC236}">
              <a16:creationId xmlns:a16="http://schemas.microsoft.com/office/drawing/2014/main" id="{0E1709BF-A34A-42F9-8EAB-A35A14C39983}"/>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76" name="Text Box 1150">
          <a:extLst>
            <a:ext uri="{FF2B5EF4-FFF2-40B4-BE49-F238E27FC236}">
              <a16:creationId xmlns:a16="http://schemas.microsoft.com/office/drawing/2014/main" id="{536B5771-7FB8-496A-858F-E7BC15005F3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77" name="Text Box 1151">
          <a:extLst>
            <a:ext uri="{FF2B5EF4-FFF2-40B4-BE49-F238E27FC236}">
              <a16:creationId xmlns:a16="http://schemas.microsoft.com/office/drawing/2014/main" id="{FC8B6274-EFAB-42B0-A27D-0D0C3A187782}"/>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78" name="Text Box 1152">
          <a:extLst>
            <a:ext uri="{FF2B5EF4-FFF2-40B4-BE49-F238E27FC236}">
              <a16:creationId xmlns:a16="http://schemas.microsoft.com/office/drawing/2014/main" id="{D391B9A0-56EF-430F-866D-3EC1F112A8D8}"/>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79" name="Text Box 1153">
          <a:extLst>
            <a:ext uri="{FF2B5EF4-FFF2-40B4-BE49-F238E27FC236}">
              <a16:creationId xmlns:a16="http://schemas.microsoft.com/office/drawing/2014/main" id="{28EA46FE-D6E5-40B7-BEFD-E533745300B9}"/>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80" name="Text Box 1154">
          <a:extLst>
            <a:ext uri="{FF2B5EF4-FFF2-40B4-BE49-F238E27FC236}">
              <a16:creationId xmlns:a16="http://schemas.microsoft.com/office/drawing/2014/main" id="{4BA2A148-6485-4C1E-A642-3158D69874D1}"/>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81" name="Text Box 1155">
          <a:extLst>
            <a:ext uri="{FF2B5EF4-FFF2-40B4-BE49-F238E27FC236}">
              <a16:creationId xmlns:a16="http://schemas.microsoft.com/office/drawing/2014/main" id="{83C2230D-666F-4D42-89D9-D07CFF483D13}"/>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82" name="Text Box 1156">
          <a:extLst>
            <a:ext uri="{FF2B5EF4-FFF2-40B4-BE49-F238E27FC236}">
              <a16:creationId xmlns:a16="http://schemas.microsoft.com/office/drawing/2014/main" id="{057C108D-3F3C-4FCE-963C-A3FA64ED239F}"/>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83" name="Text Box 1157">
          <a:extLst>
            <a:ext uri="{FF2B5EF4-FFF2-40B4-BE49-F238E27FC236}">
              <a16:creationId xmlns:a16="http://schemas.microsoft.com/office/drawing/2014/main" id="{7B094F18-50A1-4E3B-B927-35DCE2ECDE51}"/>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84" name="Text Box 1158">
          <a:extLst>
            <a:ext uri="{FF2B5EF4-FFF2-40B4-BE49-F238E27FC236}">
              <a16:creationId xmlns:a16="http://schemas.microsoft.com/office/drawing/2014/main" id="{DC3904A5-682D-4729-BCE0-6BF9766D939D}"/>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585" name="Text Box 1159">
          <a:extLst>
            <a:ext uri="{FF2B5EF4-FFF2-40B4-BE49-F238E27FC236}">
              <a16:creationId xmlns:a16="http://schemas.microsoft.com/office/drawing/2014/main" id="{590EF3DE-5091-42CD-ACA0-4ECC0290C7BE}"/>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586" name="Text Box 1160">
          <a:extLst>
            <a:ext uri="{FF2B5EF4-FFF2-40B4-BE49-F238E27FC236}">
              <a16:creationId xmlns:a16="http://schemas.microsoft.com/office/drawing/2014/main" id="{4B9FE91C-E97D-4C3B-81D1-F09BFA9503F3}"/>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87" name="Text Box 1161">
          <a:extLst>
            <a:ext uri="{FF2B5EF4-FFF2-40B4-BE49-F238E27FC236}">
              <a16:creationId xmlns:a16="http://schemas.microsoft.com/office/drawing/2014/main" id="{5006539A-F055-435F-95B7-0371354A08D1}"/>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588" name="Text Box 1162">
          <a:extLst>
            <a:ext uri="{FF2B5EF4-FFF2-40B4-BE49-F238E27FC236}">
              <a16:creationId xmlns:a16="http://schemas.microsoft.com/office/drawing/2014/main" id="{F335DE8C-30F5-43E1-9758-8C1B62E87FE6}"/>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589" name="Text Box 1163">
          <a:extLst>
            <a:ext uri="{FF2B5EF4-FFF2-40B4-BE49-F238E27FC236}">
              <a16:creationId xmlns:a16="http://schemas.microsoft.com/office/drawing/2014/main" id="{17019437-E5AB-49D9-9EA7-CA23DCA0B592}"/>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90" name="Text Box 1164">
          <a:extLst>
            <a:ext uri="{FF2B5EF4-FFF2-40B4-BE49-F238E27FC236}">
              <a16:creationId xmlns:a16="http://schemas.microsoft.com/office/drawing/2014/main" id="{14984F18-50C5-4267-BB4C-C9960D718E96}"/>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91" name="Text Box 1165">
          <a:extLst>
            <a:ext uri="{FF2B5EF4-FFF2-40B4-BE49-F238E27FC236}">
              <a16:creationId xmlns:a16="http://schemas.microsoft.com/office/drawing/2014/main" id="{790866A5-EB9B-455A-B965-0413D86D5FD6}"/>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92" name="Text Box 1166">
          <a:extLst>
            <a:ext uri="{FF2B5EF4-FFF2-40B4-BE49-F238E27FC236}">
              <a16:creationId xmlns:a16="http://schemas.microsoft.com/office/drawing/2014/main" id="{16079E17-7676-4DD8-BF15-CC107E4962F5}"/>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93" name="Text Box 1167">
          <a:extLst>
            <a:ext uri="{FF2B5EF4-FFF2-40B4-BE49-F238E27FC236}">
              <a16:creationId xmlns:a16="http://schemas.microsoft.com/office/drawing/2014/main" id="{57A8A362-8FB1-4392-94BE-CAD4A2E09668}"/>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94" name="Text Box 1168">
          <a:extLst>
            <a:ext uri="{FF2B5EF4-FFF2-40B4-BE49-F238E27FC236}">
              <a16:creationId xmlns:a16="http://schemas.microsoft.com/office/drawing/2014/main" id="{81AB330B-3C87-4F05-BDAF-308B452DF77A}"/>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95" name="Text Box 1169">
          <a:extLst>
            <a:ext uri="{FF2B5EF4-FFF2-40B4-BE49-F238E27FC236}">
              <a16:creationId xmlns:a16="http://schemas.microsoft.com/office/drawing/2014/main" id="{6AF86319-DE34-4A5A-9785-1CBEC5301368}"/>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96" name="Text Box 1170">
          <a:extLst>
            <a:ext uri="{FF2B5EF4-FFF2-40B4-BE49-F238E27FC236}">
              <a16:creationId xmlns:a16="http://schemas.microsoft.com/office/drawing/2014/main" id="{4F6ADA75-E2F6-4378-8CB6-58A4A8D61BCC}"/>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97" name="Text Box 1171">
          <a:extLst>
            <a:ext uri="{FF2B5EF4-FFF2-40B4-BE49-F238E27FC236}">
              <a16:creationId xmlns:a16="http://schemas.microsoft.com/office/drawing/2014/main" id="{FE91CFE8-09D4-464F-8CF0-A5E904E5CDA4}"/>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598" name="Text Box 1172">
          <a:extLst>
            <a:ext uri="{FF2B5EF4-FFF2-40B4-BE49-F238E27FC236}">
              <a16:creationId xmlns:a16="http://schemas.microsoft.com/office/drawing/2014/main" id="{32327EB3-8B2E-4D1E-A086-37FA2EE345E9}"/>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599" name="Text Box 1173">
          <a:extLst>
            <a:ext uri="{FF2B5EF4-FFF2-40B4-BE49-F238E27FC236}">
              <a16:creationId xmlns:a16="http://schemas.microsoft.com/office/drawing/2014/main" id="{BB17BCE3-7B7D-46CD-B218-D34EC2E567C5}"/>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00" name="Text Box 1174">
          <a:extLst>
            <a:ext uri="{FF2B5EF4-FFF2-40B4-BE49-F238E27FC236}">
              <a16:creationId xmlns:a16="http://schemas.microsoft.com/office/drawing/2014/main" id="{A97C2C59-CC19-44EE-92FE-7431D50DEACB}"/>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601" name="Text Box 1175">
          <a:extLst>
            <a:ext uri="{FF2B5EF4-FFF2-40B4-BE49-F238E27FC236}">
              <a16:creationId xmlns:a16="http://schemas.microsoft.com/office/drawing/2014/main" id="{57488460-7CAE-4686-9114-082F511CD748}"/>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602" name="Text Box 1176">
          <a:extLst>
            <a:ext uri="{FF2B5EF4-FFF2-40B4-BE49-F238E27FC236}">
              <a16:creationId xmlns:a16="http://schemas.microsoft.com/office/drawing/2014/main" id="{93402C09-C73E-4D5D-8D71-B0C67EDFACA8}"/>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603" name="Text Box 1177">
          <a:extLst>
            <a:ext uri="{FF2B5EF4-FFF2-40B4-BE49-F238E27FC236}">
              <a16:creationId xmlns:a16="http://schemas.microsoft.com/office/drawing/2014/main" id="{7AE229A9-BF63-4EBE-A62F-8B4DC77B86CD}"/>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604" name="Text Box 1178">
          <a:extLst>
            <a:ext uri="{FF2B5EF4-FFF2-40B4-BE49-F238E27FC236}">
              <a16:creationId xmlns:a16="http://schemas.microsoft.com/office/drawing/2014/main" id="{3BD13BA2-3C9D-4EEC-913C-387A84B4FD7E}"/>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605" name="Text Box 1179">
          <a:extLst>
            <a:ext uri="{FF2B5EF4-FFF2-40B4-BE49-F238E27FC236}">
              <a16:creationId xmlns:a16="http://schemas.microsoft.com/office/drawing/2014/main" id="{16AF474C-C81C-4047-96E9-BBE3E5CEE8FE}"/>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606" name="Text Box 1180">
          <a:extLst>
            <a:ext uri="{FF2B5EF4-FFF2-40B4-BE49-F238E27FC236}">
              <a16:creationId xmlns:a16="http://schemas.microsoft.com/office/drawing/2014/main" id="{01CFA140-C648-46B4-AA9A-98D5C09ACDD0}"/>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607" name="Text Box 1181">
          <a:extLst>
            <a:ext uri="{FF2B5EF4-FFF2-40B4-BE49-F238E27FC236}">
              <a16:creationId xmlns:a16="http://schemas.microsoft.com/office/drawing/2014/main" id="{A573BFEC-FE7D-407C-9F3C-2D87CA42A2D2}"/>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08" name="Text Box 1182">
          <a:extLst>
            <a:ext uri="{FF2B5EF4-FFF2-40B4-BE49-F238E27FC236}">
              <a16:creationId xmlns:a16="http://schemas.microsoft.com/office/drawing/2014/main" id="{AE162AFE-396C-444C-8CFD-FBD92299475A}"/>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609" name="Text Box 1183">
          <a:extLst>
            <a:ext uri="{FF2B5EF4-FFF2-40B4-BE49-F238E27FC236}">
              <a16:creationId xmlns:a16="http://schemas.microsoft.com/office/drawing/2014/main" id="{186D7474-222D-4A03-87E9-C7657A4390C8}"/>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10" name="Text Box 1184">
          <a:extLst>
            <a:ext uri="{FF2B5EF4-FFF2-40B4-BE49-F238E27FC236}">
              <a16:creationId xmlns:a16="http://schemas.microsoft.com/office/drawing/2014/main" id="{E6EF3A54-2B5D-4537-9002-3F307EADED65}"/>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611" name="Text Box 1185">
          <a:extLst>
            <a:ext uri="{FF2B5EF4-FFF2-40B4-BE49-F238E27FC236}">
              <a16:creationId xmlns:a16="http://schemas.microsoft.com/office/drawing/2014/main" id="{B2B32BB7-D8F3-4A90-8A7F-2AC27069D4AF}"/>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612" name="Text Box 1186">
          <a:extLst>
            <a:ext uri="{FF2B5EF4-FFF2-40B4-BE49-F238E27FC236}">
              <a16:creationId xmlns:a16="http://schemas.microsoft.com/office/drawing/2014/main" id="{92E18EBC-AA25-4BD0-948C-17BD12A6C434}"/>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13" name="Text Box 1187">
          <a:extLst>
            <a:ext uri="{FF2B5EF4-FFF2-40B4-BE49-F238E27FC236}">
              <a16:creationId xmlns:a16="http://schemas.microsoft.com/office/drawing/2014/main" id="{17271448-AC97-4E7E-8462-B15AB54F8437}"/>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614" name="Text Box 1188">
          <a:extLst>
            <a:ext uri="{FF2B5EF4-FFF2-40B4-BE49-F238E27FC236}">
              <a16:creationId xmlns:a16="http://schemas.microsoft.com/office/drawing/2014/main" id="{E605A1CE-C38E-4CDC-B8DC-278231F566C5}"/>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15" name="Text Box 1189">
          <a:extLst>
            <a:ext uri="{FF2B5EF4-FFF2-40B4-BE49-F238E27FC236}">
              <a16:creationId xmlns:a16="http://schemas.microsoft.com/office/drawing/2014/main" id="{33122F86-4BC1-4181-80D9-F919A6AC6D0A}"/>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616" name="Text Box 1190">
          <a:extLst>
            <a:ext uri="{FF2B5EF4-FFF2-40B4-BE49-F238E27FC236}">
              <a16:creationId xmlns:a16="http://schemas.microsoft.com/office/drawing/2014/main" id="{DFC7897D-5F4B-4303-A3B8-FD009EF70161}"/>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17" name="Text Box 1192">
          <a:extLst>
            <a:ext uri="{FF2B5EF4-FFF2-40B4-BE49-F238E27FC236}">
              <a16:creationId xmlns:a16="http://schemas.microsoft.com/office/drawing/2014/main" id="{A4426CE7-0D78-4EDE-9984-0480ADBF842C}"/>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618" name="Text Box 1193">
          <a:extLst>
            <a:ext uri="{FF2B5EF4-FFF2-40B4-BE49-F238E27FC236}">
              <a16:creationId xmlns:a16="http://schemas.microsoft.com/office/drawing/2014/main" id="{02F43DB7-0513-4AD5-A4B9-4945B91D4BEF}"/>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619" name="Text Box 1194">
          <a:extLst>
            <a:ext uri="{FF2B5EF4-FFF2-40B4-BE49-F238E27FC236}">
              <a16:creationId xmlns:a16="http://schemas.microsoft.com/office/drawing/2014/main" id="{B5077969-BACB-4626-90B0-8F4BD006804E}"/>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620" name="Text Box 1195">
          <a:extLst>
            <a:ext uri="{FF2B5EF4-FFF2-40B4-BE49-F238E27FC236}">
              <a16:creationId xmlns:a16="http://schemas.microsoft.com/office/drawing/2014/main" id="{B3B3CDBE-9BD4-44AC-82D2-E489546C8E21}"/>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621" name="Text Box 1196">
          <a:extLst>
            <a:ext uri="{FF2B5EF4-FFF2-40B4-BE49-F238E27FC236}">
              <a16:creationId xmlns:a16="http://schemas.microsoft.com/office/drawing/2014/main" id="{BDECA042-1CE4-4EBB-89AF-5C21C163B8CA}"/>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622" name="Text Box 1197">
          <a:extLst>
            <a:ext uri="{FF2B5EF4-FFF2-40B4-BE49-F238E27FC236}">
              <a16:creationId xmlns:a16="http://schemas.microsoft.com/office/drawing/2014/main" id="{50ED21E7-C8A1-4CBC-AA63-203F5C43F575}"/>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623" name="Text Box 1198">
          <a:extLst>
            <a:ext uri="{FF2B5EF4-FFF2-40B4-BE49-F238E27FC236}">
              <a16:creationId xmlns:a16="http://schemas.microsoft.com/office/drawing/2014/main" id="{49BD41F1-9A4B-4094-9138-BF78A286E2F8}"/>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624" name="Text Box 1199">
          <a:extLst>
            <a:ext uri="{FF2B5EF4-FFF2-40B4-BE49-F238E27FC236}">
              <a16:creationId xmlns:a16="http://schemas.microsoft.com/office/drawing/2014/main" id="{059C4C24-A32A-48B7-93A4-C07FFF06A2DB}"/>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25" name="Text Box 1200">
          <a:extLst>
            <a:ext uri="{FF2B5EF4-FFF2-40B4-BE49-F238E27FC236}">
              <a16:creationId xmlns:a16="http://schemas.microsoft.com/office/drawing/2014/main" id="{5F835B78-56FA-49CA-A86D-8934EBEBE278}"/>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626" name="Text Box 1201">
          <a:extLst>
            <a:ext uri="{FF2B5EF4-FFF2-40B4-BE49-F238E27FC236}">
              <a16:creationId xmlns:a16="http://schemas.microsoft.com/office/drawing/2014/main" id="{0B876ECD-BEAD-47DC-BCEB-9B08276756C8}"/>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27" name="Text Box 1202">
          <a:extLst>
            <a:ext uri="{FF2B5EF4-FFF2-40B4-BE49-F238E27FC236}">
              <a16:creationId xmlns:a16="http://schemas.microsoft.com/office/drawing/2014/main" id="{3012E59A-1B74-47CB-863A-26F8E1ACFF68}"/>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628" name="Text Box 1203">
          <a:extLst>
            <a:ext uri="{FF2B5EF4-FFF2-40B4-BE49-F238E27FC236}">
              <a16:creationId xmlns:a16="http://schemas.microsoft.com/office/drawing/2014/main" id="{AD19EEA7-5B1E-45F4-9FA4-154E588B27A1}"/>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629" name="Text Box 1204">
          <a:extLst>
            <a:ext uri="{FF2B5EF4-FFF2-40B4-BE49-F238E27FC236}">
              <a16:creationId xmlns:a16="http://schemas.microsoft.com/office/drawing/2014/main" id="{0D5A4AF0-B0B0-4DB6-91DD-50F4DFFF288B}"/>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30" name="Text Box 1205">
          <a:extLst>
            <a:ext uri="{FF2B5EF4-FFF2-40B4-BE49-F238E27FC236}">
              <a16:creationId xmlns:a16="http://schemas.microsoft.com/office/drawing/2014/main" id="{32BC197F-0DE1-4172-A03C-5336EEFA7961}"/>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631" name="Text Box 1206">
          <a:extLst>
            <a:ext uri="{FF2B5EF4-FFF2-40B4-BE49-F238E27FC236}">
              <a16:creationId xmlns:a16="http://schemas.microsoft.com/office/drawing/2014/main" id="{44DDFBB7-B74A-4982-828B-36974F17BDA4}"/>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0</xdr:rowOff>
    </xdr:from>
    <xdr:to>
      <xdr:col>5</xdr:col>
      <xdr:colOff>0</xdr:colOff>
      <xdr:row>55</xdr:row>
      <xdr:rowOff>0</xdr:rowOff>
    </xdr:to>
    <xdr:sp macro="" textlink="">
      <xdr:nvSpPr>
        <xdr:cNvPr id="632" name="Text Box 1207">
          <a:extLst>
            <a:ext uri="{FF2B5EF4-FFF2-40B4-BE49-F238E27FC236}">
              <a16:creationId xmlns:a16="http://schemas.microsoft.com/office/drawing/2014/main" id="{D46285FD-7288-45EE-928A-38D266641ADF}"/>
            </a:ext>
          </a:extLst>
        </xdr:cNvPr>
        <xdr:cNvSpPr txBox="1">
          <a:spLocks noChangeArrowheads="1"/>
        </xdr:cNvSpPr>
      </xdr:nvSpPr>
      <xdr:spPr bwMode="auto">
        <a:xfrm>
          <a:off x="6924675" y="13211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56</xdr:row>
      <xdr:rowOff>9525</xdr:rowOff>
    </xdr:to>
    <xdr:sp macro="" textlink="">
      <xdr:nvSpPr>
        <xdr:cNvPr id="633" name="Text Box 1208">
          <a:extLst>
            <a:ext uri="{FF2B5EF4-FFF2-40B4-BE49-F238E27FC236}">
              <a16:creationId xmlns:a16="http://schemas.microsoft.com/office/drawing/2014/main" id="{3D62CAA3-9544-4741-B51A-2EB407F5D7FD}"/>
            </a:ext>
          </a:extLst>
        </xdr:cNvPr>
        <xdr:cNvSpPr txBox="1">
          <a:spLocks noChangeArrowheads="1"/>
        </xdr:cNvSpPr>
      </xdr:nvSpPr>
      <xdr:spPr bwMode="auto">
        <a:xfrm>
          <a:off x="6924675" y="1344930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634" name="Text Box 1209">
          <a:extLst>
            <a:ext uri="{FF2B5EF4-FFF2-40B4-BE49-F238E27FC236}">
              <a16:creationId xmlns:a16="http://schemas.microsoft.com/office/drawing/2014/main" id="{53C5A479-1A6A-462A-B77C-C9858D6FFB05}"/>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635" name="Text Box 1210">
          <a:extLst>
            <a:ext uri="{FF2B5EF4-FFF2-40B4-BE49-F238E27FC236}">
              <a16:creationId xmlns:a16="http://schemas.microsoft.com/office/drawing/2014/main" id="{33E79A4D-BA68-4125-9609-4BF4DB1AB729}"/>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636" name="Text Box 1211">
          <a:extLst>
            <a:ext uri="{FF2B5EF4-FFF2-40B4-BE49-F238E27FC236}">
              <a16:creationId xmlns:a16="http://schemas.microsoft.com/office/drawing/2014/main" id="{F36BDF1C-472F-4203-8708-A86ECD6ADD36}"/>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59</xdr:row>
      <xdr:rowOff>0</xdr:rowOff>
    </xdr:from>
    <xdr:to>
      <xdr:col>5</xdr:col>
      <xdr:colOff>0</xdr:colOff>
      <xdr:row>59</xdr:row>
      <xdr:rowOff>0</xdr:rowOff>
    </xdr:to>
    <xdr:sp macro="" textlink="">
      <xdr:nvSpPr>
        <xdr:cNvPr id="637" name="Text Box 1212">
          <a:extLst>
            <a:ext uri="{FF2B5EF4-FFF2-40B4-BE49-F238E27FC236}">
              <a16:creationId xmlns:a16="http://schemas.microsoft.com/office/drawing/2014/main" id="{6E0011E6-9E33-4355-A2E9-6823C9A09BD8}"/>
            </a:ext>
          </a:extLst>
        </xdr:cNvPr>
        <xdr:cNvSpPr txBox="1">
          <a:spLocks noChangeArrowheads="1"/>
        </xdr:cNvSpPr>
      </xdr:nvSpPr>
      <xdr:spPr bwMode="auto">
        <a:xfrm>
          <a:off x="6924675" y="14163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1276350</xdr:colOff>
      <xdr:row>63</xdr:row>
      <xdr:rowOff>0</xdr:rowOff>
    </xdr:from>
    <xdr:to>
      <xdr:col>0</xdr:col>
      <xdr:colOff>1400175</xdr:colOff>
      <xdr:row>63</xdr:row>
      <xdr:rowOff>0</xdr:rowOff>
    </xdr:to>
    <xdr:sp macro="" textlink="">
      <xdr:nvSpPr>
        <xdr:cNvPr id="2" name="Text Box 8">
          <a:extLst>
            <a:ext uri="{FF2B5EF4-FFF2-40B4-BE49-F238E27FC236}">
              <a16:creationId xmlns:a16="http://schemas.microsoft.com/office/drawing/2014/main" id="{77F442BA-E3B7-4C4B-A29A-725D4EA987DA}"/>
            </a:ext>
          </a:extLst>
        </xdr:cNvPr>
        <xdr:cNvSpPr txBox="1">
          <a:spLocks noChangeArrowheads="1"/>
        </xdr:cNvSpPr>
      </xdr:nvSpPr>
      <xdr:spPr bwMode="auto">
        <a:xfrm>
          <a:off x="1276350" y="770572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1390650</xdr:colOff>
      <xdr:row>71</xdr:row>
      <xdr:rowOff>0</xdr:rowOff>
    </xdr:from>
    <xdr:to>
      <xdr:col>0</xdr:col>
      <xdr:colOff>1600200</xdr:colOff>
      <xdr:row>71</xdr:row>
      <xdr:rowOff>0</xdr:rowOff>
    </xdr:to>
    <xdr:sp macro="" textlink="">
      <xdr:nvSpPr>
        <xdr:cNvPr id="3" name="Text Box 11">
          <a:extLst>
            <a:ext uri="{FF2B5EF4-FFF2-40B4-BE49-F238E27FC236}">
              <a16:creationId xmlns:a16="http://schemas.microsoft.com/office/drawing/2014/main" id="{CFF56DB2-536D-4BBB-ADB2-1125968489CC}"/>
            </a:ext>
          </a:extLst>
        </xdr:cNvPr>
        <xdr:cNvSpPr txBox="1">
          <a:spLocks noChangeArrowheads="1"/>
        </xdr:cNvSpPr>
      </xdr:nvSpPr>
      <xdr:spPr bwMode="auto">
        <a:xfrm>
          <a:off x="1390650" y="8686800"/>
          <a:ext cx="20955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0</xdr:col>
      <xdr:colOff>1066800</xdr:colOff>
      <xdr:row>71</xdr:row>
      <xdr:rowOff>0</xdr:rowOff>
    </xdr:from>
    <xdr:to>
      <xdr:col>0</xdr:col>
      <xdr:colOff>1190625</xdr:colOff>
      <xdr:row>71</xdr:row>
      <xdr:rowOff>0</xdr:rowOff>
    </xdr:to>
    <xdr:sp macro="" textlink="">
      <xdr:nvSpPr>
        <xdr:cNvPr id="4" name="Text Box 12">
          <a:extLst>
            <a:ext uri="{FF2B5EF4-FFF2-40B4-BE49-F238E27FC236}">
              <a16:creationId xmlns:a16="http://schemas.microsoft.com/office/drawing/2014/main" id="{4F1C20CA-A7AE-4937-B37A-3CF48AB53592}"/>
            </a:ext>
          </a:extLst>
        </xdr:cNvPr>
        <xdr:cNvSpPr txBox="1">
          <a:spLocks noChangeArrowheads="1"/>
        </xdr:cNvSpPr>
      </xdr:nvSpPr>
      <xdr:spPr bwMode="auto">
        <a:xfrm>
          <a:off x="1066800" y="8686800"/>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5" name="Text Box 20">
          <a:extLst>
            <a:ext uri="{FF2B5EF4-FFF2-40B4-BE49-F238E27FC236}">
              <a16:creationId xmlns:a16="http://schemas.microsoft.com/office/drawing/2014/main" id="{1ACDFF13-89A1-4806-99B3-456BED269F5D}"/>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6" name="Text Box 43">
          <a:extLst>
            <a:ext uri="{FF2B5EF4-FFF2-40B4-BE49-F238E27FC236}">
              <a16:creationId xmlns:a16="http://schemas.microsoft.com/office/drawing/2014/main" id="{A64A39D4-9CD4-4560-861C-3DD8DB963F96}"/>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64</xdr:row>
      <xdr:rowOff>0</xdr:rowOff>
    </xdr:from>
    <xdr:to>
      <xdr:col>0</xdr:col>
      <xdr:colOff>1724025</xdr:colOff>
      <xdr:row>64</xdr:row>
      <xdr:rowOff>9525</xdr:rowOff>
    </xdr:to>
    <xdr:sp macro="" textlink="">
      <xdr:nvSpPr>
        <xdr:cNvPr id="7" name="Text Box 58">
          <a:extLst>
            <a:ext uri="{FF2B5EF4-FFF2-40B4-BE49-F238E27FC236}">
              <a16:creationId xmlns:a16="http://schemas.microsoft.com/office/drawing/2014/main" id="{DBE1FB99-8A05-4CF9-BD6F-C95B5D56CE2E}"/>
            </a:ext>
          </a:extLst>
        </xdr:cNvPr>
        <xdr:cNvSpPr txBox="1">
          <a:spLocks noChangeArrowheads="1"/>
        </xdr:cNvSpPr>
      </xdr:nvSpPr>
      <xdr:spPr bwMode="auto">
        <a:xfrm>
          <a:off x="1600200" y="782955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14</xdr:row>
      <xdr:rowOff>0</xdr:rowOff>
    </xdr:from>
    <xdr:to>
      <xdr:col>6</xdr:col>
      <xdr:colOff>0</xdr:colOff>
      <xdr:row>15</xdr:row>
      <xdr:rowOff>0</xdr:rowOff>
    </xdr:to>
    <xdr:sp macro="" textlink="">
      <xdr:nvSpPr>
        <xdr:cNvPr id="8" name="Text Box 60">
          <a:extLst>
            <a:ext uri="{FF2B5EF4-FFF2-40B4-BE49-F238E27FC236}">
              <a16:creationId xmlns:a16="http://schemas.microsoft.com/office/drawing/2014/main" id="{D6D31BE0-E872-422B-B056-A1C4A6472ACD}"/>
            </a:ext>
          </a:extLst>
        </xdr:cNvPr>
        <xdr:cNvSpPr txBox="1">
          <a:spLocks noChangeArrowheads="1"/>
        </xdr:cNvSpPr>
      </xdr:nvSpPr>
      <xdr:spPr bwMode="auto">
        <a:xfrm>
          <a:off x="6172200" y="11715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63</xdr:row>
      <xdr:rowOff>0</xdr:rowOff>
    </xdr:from>
    <xdr:to>
      <xdr:col>6</xdr:col>
      <xdr:colOff>0</xdr:colOff>
      <xdr:row>63</xdr:row>
      <xdr:rowOff>0</xdr:rowOff>
    </xdr:to>
    <xdr:sp macro="" textlink="">
      <xdr:nvSpPr>
        <xdr:cNvPr id="9" name="Text Box 63">
          <a:extLst>
            <a:ext uri="{FF2B5EF4-FFF2-40B4-BE49-F238E27FC236}">
              <a16:creationId xmlns:a16="http://schemas.microsoft.com/office/drawing/2014/main" id="{D5EA5E17-2F44-427C-9239-D5BB029AF659}"/>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21</xdr:row>
      <xdr:rowOff>0</xdr:rowOff>
    </xdr:from>
    <xdr:to>
      <xdr:col>6</xdr:col>
      <xdr:colOff>0</xdr:colOff>
      <xdr:row>21</xdr:row>
      <xdr:rowOff>0</xdr:rowOff>
    </xdr:to>
    <xdr:sp macro="" textlink="">
      <xdr:nvSpPr>
        <xdr:cNvPr id="10" name="Text Box 87">
          <a:extLst>
            <a:ext uri="{FF2B5EF4-FFF2-40B4-BE49-F238E27FC236}">
              <a16:creationId xmlns:a16="http://schemas.microsoft.com/office/drawing/2014/main" id="{1187C043-2E73-4773-8F5F-F17FCB673A1E}"/>
            </a:ext>
          </a:extLst>
        </xdr:cNvPr>
        <xdr:cNvSpPr txBox="1">
          <a:spLocks noChangeArrowheads="1"/>
        </xdr:cNvSpPr>
      </xdr:nvSpPr>
      <xdr:spPr bwMode="auto">
        <a:xfrm>
          <a:off x="6172200" y="201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6</xdr:col>
      <xdr:colOff>0</xdr:colOff>
      <xdr:row>21</xdr:row>
      <xdr:rowOff>0</xdr:rowOff>
    </xdr:from>
    <xdr:to>
      <xdr:col>6</xdr:col>
      <xdr:colOff>0</xdr:colOff>
      <xdr:row>21</xdr:row>
      <xdr:rowOff>0</xdr:rowOff>
    </xdr:to>
    <xdr:sp macro="" textlink="">
      <xdr:nvSpPr>
        <xdr:cNvPr id="11" name="Text Box 88">
          <a:extLst>
            <a:ext uri="{FF2B5EF4-FFF2-40B4-BE49-F238E27FC236}">
              <a16:creationId xmlns:a16="http://schemas.microsoft.com/office/drawing/2014/main" id="{FCC035A3-05A9-4E9C-A490-82E5940E5D1A}"/>
            </a:ext>
          </a:extLst>
        </xdr:cNvPr>
        <xdr:cNvSpPr txBox="1">
          <a:spLocks noChangeArrowheads="1"/>
        </xdr:cNvSpPr>
      </xdr:nvSpPr>
      <xdr:spPr bwMode="auto">
        <a:xfrm>
          <a:off x="6172200" y="2019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27</xdr:row>
      <xdr:rowOff>0</xdr:rowOff>
    </xdr:from>
    <xdr:to>
      <xdr:col>6</xdr:col>
      <xdr:colOff>0</xdr:colOff>
      <xdr:row>31</xdr:row>
      <xdr:rowOff>9525</xdr:rowOff>
    </xdr:to>
    <xdr:sp macro="" textlink="">
      <xdr:nvSpPr>
        <xdr:cNvPr id="12" name="Text Box 89">
          <a:extLst>
            <a:ext uri="{FF2B5EF4-FFF2-40B4-BE49-F238E27FC236}">
              <a16:creationId xmlns:a16="http://schemas.microsoft.com/office/drawing/2014/main" id="{05C43F82-60FC-4CC5-8DE6-A90D7B581670}"/>
            </a:ext>
          </a:extLst>
        </xdr:cNvPr>
        <xdr:cNvSpPr txBox="1">
          <a:spLocks noChangeArrowheads="1"/>
        </xdr:cNvSpPr>
      </xdr:nvSpPr>
      <xdr:spPr bwMode="auto">
        <a:xfrm>
          <a:off x="6172200" y="2914650"/>
          <a:ext cx="0" cy="6381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6</xdr:col>
      <xdr:colOff>0</xdr:colOff>
      <xdr:row>33</xdr:row>
      <xdr:rowOff>104775</xdr:rowOff>
    </xdr:from>
    <xdr:to>
      <xdr:col>6</xdr:col>
      <xdr:colOff>0</xdr:colOff>
      <xdr:row>36</xdr:row>
      <xdr:rowOff>0</xdr:rowOff>
    </xdr:to>
    <xdr:sp macro="" textlink="">
      <xdr:nvSpPr>
        <xdr:cNvPr id="13" name="Text Box 90">
          <a:extLst>
            <a:ext uri="{FF2B5EF4-FFF2-40B4-BE49-F238E27FC236}">
              <a16:creationId xmlns:a16="http://schemas.microsoft.com/office/drawing/2014/main" id="{E38D19A0-6B47-4457-AAAC-E18937C3E41F}"/>
            </a:ext>
          </a:extLst>
        </xdr:cNvPr>
        <xdr:cNvSpPr txBox="1">
          <a:spLocks noChangeArrowheads="1"/>
        </xdr:cNvSpPr>
      </xdr:nvSpPr>
      <xdr:spPr bwMode="auto">
        <a:xfrm>
          <a:off x="6172200" y="4019550"/>
          <a:ext cx="0" cy="2667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6</xdr:col>
      <xdr:colOff>0</xdr:colOff>
      <xdr:row>36</xdr:row>
      <xdr:rowOff>104775</xdr:rowOff>
    </xdr:from>
    <xdr:to>
      <xdr:col>6</xdr:col>
      <xdr:colOff>0</xdr:colOff>
      <xdr:row>37</xdr:row>
      <xdr:rowOff>0</xdr:rowOff>
    </xdr:to>
    <xdr:sp macro="" textlink="">
      <xdr:nvSpPr>
        <xdr:cNvPr id="14" name="Text Box 91">
          <a:extLst>
            <a:ext uri="{FF2B5EF4-FFF2-40B4-BE49-F238E27FC236}">
              <a16:creationId xmlns:a16="http://schemas.microsoft.com/office/drawing/2014/main" id="{7307AD5C-7E50-4630-824C-D6EE7E0136E6}"/>
            </a:ext>
          </a:extLst>
        </xdr:cNvPr>
        <xdr:cNvSpPr txBox="1">
          <a:spLocks noChangeArrowheads="1"/>
        </xdr:cNvSpPr>
      </xdr:nvSpPr>
      <xdr:spPr bwMode="auto">
        <a:xfrm>
          <a:off x="6172200" y="4391025"/>
          <a:ext cx="0" cy="38100"/>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strike="noStrike">
              <a:solidFill>
                <a:srgbClr val="000000"/>
              </a:solidFill>
              <a:latin typeface="Arial"/>
              <a:cs typeface="Arial"/>
            </a:rPr>
            <a:t> 10</a:t>
          </a:r>
        </a:p>
      </xdr:txBody>
    </xdr:sp>
    <xdr:clientData/>
  </xdr:twoCellAnchor>
  <xdr:twoCellAnchor>
    <xdr:from>
      <xdr:col>6</xdr:col>
      <xdr:colOff>0</xdr:colOff>
      <xdr:row>37</xdr:row>
      <xdr:rowOff>104775</xdr:rowOff>
    </xdr:from>
    <xdr:to>
      <xdr:col>6</xdr:col>
      <xdr:colOff>0</xdr:colOff>
      <xdr:row>40</xdr:row>
      <xdr:rowOff>0</xdr:rowOff>
    </xdr:to>
    <xdr:sp macro="" textlink="">
      <xdr:nvSpPr>
        <xdr:cNvPr id="15" name="Text Box 92">
          <a:extLst>
            <a:ext uri="{FF2B5EF4-FFF2-40B4-BE49-F238E27FC236}">
              <a16:creationId xmlns:a16="http://schemas.microsoft.com/office/drawing/2014/main" id="{7A67189D-7A7F-4189-962B-74945207D890}"/>
            </a:ext>
          </a:extLst>
        </xdr:cNvPr>
        <xdr:cNvSpPr txBox="1">
          <a:spLocks noChangeArrowheads="1"/>
        </xdr:cNvSpPr>
      </xdr:nvSpPr>
      <xdr:spPr bwMode="auto">
        <a:xfrm>
          <a:off x="6172200" y="4533900"/>
          <a:ext cx="0" cy="2857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6</xdr:col>
      <xdr:colOff>0</xdr:colOff>
      <xdr:row>56</xdr:row>
      <xdr:rowOff>0</xdr:rowOff>
    </xdr:from>
    <xdr:to>
      <xdr:col>6</xdr:col>
      <xdr:colOff>0</xdr:colOff>
      <xdr:row>56</xdr:row>
      <xdr:rowOff>0</xdr:rowOff>
    </xdr:to>
    <xdr:sp macro="" textlink="">
      <xdr:nvSpPr>
        <xdr:cNvPr id="16" name="Text Box 93">
          <a:extLst>
            <a:ext uri="{FF2B5EF4-FFF2-40B4-BE49-F238E27FC236}">
              <a16:creationId xmlns:a16="http://schemas.microsoft.com/office/drawing/2014/main" id="{CA746716-6275-4F52-AF41-06F2EF3FE07E}"/>
            </a:ext>
          </a:extLst>
        </xdr:cNvPr>
        <xdr:cNvSpPr txBox="1">
          <a:spLocks noChangeArrowheads="1"/>
        </xdr:cNvSpPr>
      </xdr:nvSpPr>
      <xdr:spPr bwMode="auto">
        <a:xfrm>
          <a:off x="6172200" y="6829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7" name="Text Box 94">
          <a:extLst>
            <a:ext uri="{FF2B5EF4-FFF2-40B4-BE49-F238E27FC236}">
              <a16:creationId xmlns:a16="http://schemas.microsoft.com/office/drawing/2014/main" id="{863842EA-DBE1-4197-8BFE-05BEE0C97CCB}"/>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66</xdr:row>
      <xdr:rowOff>0</xdr:rowOff>
    </xdr:to>
    <xdr:sp macro="" textlink="">
      <xdr:nvSpPr>
        <xdr:cNvPr id="18" name="Text Box 95">
          <a:extLst>
            <a:ext uri="{FF2B5EF4-FFF2-40B4-BE49-F238E27FC236}">
              <a16:creationId xmlns:a16="http://schemas.microsoft.com/office/drawing/2014/main" id="{30504561-413E-424B-9FC2-F2AAC5599F3B}"/>
            </a:ext>
          </a:extLst>
        </xdr:cNvPr>
        <xdr:cNvSpPr txBox="1">
          <a:spLocks noChangeArrowheads="1"/>
        </xdr:cNvSpPr>
      </xdr:nvSpPr>
      <xdr:spPr bwMode="auto">
        <a:xfrm>
          <a:off x="6172200" y="7953375"/>
          <a:ext cx="0"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6</xdr:col>
      <xdr:colOff>0</xdr:colOff>
      <xdr:row>71</xdr:row>
      <xdr:rowOff>0</xdr:rowOff>
    </xdr:from>
    <xdr:to>
      <xdr:col>6</xdr:col>
      <xdr:colOff>0</xdr:colOff>
      <xdr:row>71</xdr:row>
      <xdr:rowOff>0</xdr:rowOff>
    </xdr:to>
    <xdr:sp macro="" textlink="">
      <xdr:nvSpPr>
        <xdr:cNvPr id="19" name="Text Box 96">
          <a:extLst>
            <a:ext uri="{FF2B5EF4-FFF2-40B4-BE49-F238E27FC236}">
              <a16:creationId xmlns:a16="http://schemas.microsoft.com/office/drawing/2014/main" id="{0EB2AAD4-2092-4182-97CF-9DAD3FCAF760}"/>
            </a:ext>
          </a:extLst>
        </xdr:cNvPr>
        <xdr:cNvSpPr txBox="1">
          <a:spLocks noChangeArrowheads="1"/>
        </xdr:cNvSpPr>
      </xdr:nvSpPr>
      <xdr:spPr bwMode="auto">
        <a:xfrm>
          <a:off x="6172200" y="8686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71</xdr:row>
      <xdr:rowOff>0</xdr:rowOff>
    </xdr:from>
    <xdr:to>
      <xdr:col>6</xdr:col>
      <xdr:colOff>0</xdr:colOff>
      <xdr:row>71</xdr:row>
      <xdr:rowOff>0</xdr:rowOff>
    </xdr:to>
    <xdr:sp macro="" textlink="">
      <xdr:nvSpPr>
        <xdr:cNvPr id="20" name="Text Box 97">
          <a:extLst>
            <a:ext uri="{FF2B5EF4-FFF2-40B4-BE49-F238E27FC236}">
              <a16:creationId xmlns:a16="http://schemas.microsoft.com/office/drawing/2014/main" id="{25B4E5F5-3D12-42E8-BD58-BB65F2867797}"/>
            </a:ext>
          </a:extLst>
        </xdr:cNvPr>
        <xdr:cNvSpPr txBox="1">
          <a:spLocks noChangeArrowheads="1"/>
        </xdr:cNvSpPr>
      </xdr:nvSpPr>
      <xdr:spPr bwMode="auto">
        <a:xfrm>
          <a:off x="6172200" y="8686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13</xdr:row>
      <xdr:rowOff>28575</xdr:rowOff>
    </xdr:from>
    <xdr:to>
      <xdr:col>6</xdr:col>
      <xdr:colOff>0</xdr:colOff>
      <xdr:row>15</xdr:row>
      <xdr:rowOff>0</xdr:rowOff>
    </xdr:to>
    <xdr:sp macro="" textlink="">
      <xdr:nvSpPr>
        <xdr:cNvPr id="21" name="Text Box 98">
          <a:extLst>
            <a:ext uri="{FF2B5EF4-FFF2-40B4-BE49-F238E27FC236}">
              <a16:creationId xmlns:a16="http://schemas.microsoft.com/office/drawing/2014/main" id="{EDCDD570-2E07-46A7-AB6F-97AD2515F205}"/>
            </a:ext>
          </a:extLst>
        </xdr:cNvPr>
        <xdr:cNvSpPr txBox="1">
          <a:spLocks noChangeArrowheads="1"/>
        </xdr:cNvSpPr>
      </xdr:nvSpPr>
      <xdr:spPr bwMode="auto">
        <a:xfrm>
          <a:off x="6172200" y="1171575"/>
          <a:ext cx="0"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22" name="Text Box 99">
          <a:extLst>
            <a:ext uri="{FF2B5EF4-FFF2-40B4-BE49-F238E27FC236}">
              <a16:creationId xmlns:a16="http://schemas.microsoft.com/office/drawing/2014/main" id="{660CA0E7-1262-42CC-A742-4D3FC42A139C}"/>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64</xdr:row>
      <xdr:rowOff>9525</xdr:rowOff>
    </xdr:from>
    <xdr:to>
      <xdr:col>6</xdr:col>
      <xdr:colOff>0</xdr:colOff>
      <xdr:row>65</xdr:row>
      <xdr:rowOff>19050</xdr:rowOff>
    </xdr:to>
    <xdr:sp macro="" textlink="">
      <xdr:nvSpPr>
        <xdr:cNvPr id="23" name="Text Box 100">
          <a:extLst>
            <a:ext uri="{FF2B5EF4-FFF2-40B4-BE49-F238E27FC236}">
              <a16:creationId xmlns:a16="http://schemas.microsoft.com/office/drawing/2014/main" id="{92C86AAE-CACC-431C-B205-6399A5C21918}"/>
            </a:ext>
          </a:extLst>
        </xdr:cNvPr>
        <xdr:cNvSpPr txBox="1">
          <a:spLocks noChangeArrowheads="1"/>
        </xdr:cNvSpPr>
      </xdr:nvSpPr>
      <xdr:spPr bwMode="auto">
        <a:xfrm>
          <a:off x="6172200" y="78390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6</xdr:col>
      <xdr:colOff>0</xdr:colOff>
      <xdr:row>15</xdr:row>
      <xdr:rowOff>0</xdr:rowOff>
    </xdr:from>
    <xdr:to>
      <xdr:col>6</xdr:col>
      <xdr:colOff>0</xdr:colOff>
      <xdr:row>15</xdr:row>
      <xdr:rowOff>0</xdr:rowOff>
    </xdr:to>
    <xdr:sp macro="" textlink="">
      <xdr:nvSpPr>
        <xdr:cNvPr id="24" name="Text Box 101">
          <a:extLst>
            <a:ext uri="{FF2B5EF4-FFF2-40B4-BE49-F238E27FC236}">
              <a16:creationId xmlns:a16="http://schemas.microsoft.com/office/drawing/2014/main" id="{C2585DD9-FBF7-49AB-B77F-4225968367C5}"/>
            </a:ext>
          </a:extLst>
        </xdr:cNvPr>
        <xdr:cNvSpPr txBox="1">
          <a:spLocks noChangeArrowheads="1"/>
        </xdr:cNvSpPr>
      </xdr:nvSpPr>
      <xdr:spPr bwMode="auto">
        <a:xfrm>
          <a:off x="6172200" y="12954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5" name="Text Box 103">
          <a:extLst>
            <a:ext uri="{FF2B5EF4-FFF2-40B4-BE49-F238E27FC236}">
              <a16:creationId xmlns:a16="http://schemas.microsoft.com/office/drawing/2014/main" id="{836155B8-E042-4239-9E8B-B56F1D10A38B}"/>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6" name="Text Box 109">
          <a:extLst>
            <a:ext uri="{FF2B5EF4-FFF2-40B4-BE49-F238E27FC236}">
              <a16:creationId xmlns:a16="http://schemas.microsoft.com/office/drawing/2014/main" id="{C7AD2C19-4852-4471-8E04-7DD8D9B6BB54}"/>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7" name="Text Box 116">
          <a:extLst>
            <a:ext uri="{FF2B5EF4-FFF2-40B4-BE49-F238E27FC236}">
              <a16:creationId xmlns:a16="http://schemas.microsoft.com/office/drawing/2014/main" id="{7DB2D487-75CE-41AA-AB2C-2D67BC7254E8}"/>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16</xdr:row>
      <xdr:rowOff>0</xdr:rowOff>
    </xdr:from>
    <xdr:to>
      <xdr:col>6</xdr:col>
      <xdr:colOff>0</xdr:colOff>
      <xdr:row>16</xdr:row>
      <xdr:rowOff>0</xdr:rowOff>
    </xdr:to>
    <xdr:sp macro="" textlink="">
      <xdr:nvSpPr>
        <xdr:cNvPr id="28" name="Text Box 118">
          <a:extLst>
            <a:ext uri="{FF2B5EF4-FFF2-40B4-BE49-F238E27FC236}">
              <a16:creationId xmlns:a16="http://schemas.microsoft.com/office/drawing/2014/main" id="{831455D0-7FCE-4A4D-8AD5-FE1054B31B0E}"/>
            </a:ext>
          </a:extLst>
        </xdr:cNvPr>
        <xdr:cNvSpPr txBox="1">
          <a:spLocks noChangeArrowheads="1"/>
        </xdr:cNvSpPr>
      </xdr:nvSpPr>
      <xdr:spPr bwMode="auto">
        <a:xfrm>
          <a:off x="6172200" y="1419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6</xdr:col>
      <xdr:colOff>0</xdr:colOff>
      <xdr:row>22</xdr:row>
      <xdr:rowOff>104775</xdr:rowOff>
    </xdr:from>
    <xdr:to>
      <xdr:col>6</xdr:col>
      <xdr:colOff>0</xdr:colOff>
      <xdr:row>26</xdr:row>
      <xdr:rowOff>0</xdr:rowOff>
    </xdr:to>
    <xdr:sp macro="" textlink="">
      <xdr:nvSpPr>
        <xdr:cNvPr id="29" name="Text Box 119">
          <a:extLst>
            <a:ext uri="{FF2B5EF4-FFF2-40B4-BE49-F238E27FC236}">
              <a16:creationId xmlns:a16="http://schemas.microsoft.com/office/drawing/2014/main" id="{280C7A6F-118E-474A-B652-43FC8EF68BAC}"/>
            </a:ext>
          </a:extLst>
        </xdr:cNvPr>
        <xdr:cNvSpPr txBox="1">
          <a:spLocks noChangeArrowheads="1"/>
        </xdr:cNvSpPr>
      </xdr:nvSpPr>
      <xdr:spPr bwMode="auto">
        <a:xfrm>
          <a:off x="6172200" y="2286000"/>
          <a:ext cx="0" cy="5048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6</xdr:col>
      <xdr:colOff>0</xdr:colOff>
      <xdr:row>31</xdr:row>
      <xdr:rowOff>114300</xdr:rowOff>
    </xdr:from>
    <xdr:to>
      <xdr:col>6</xdr:col>
      <xdr:colOff>0</xdr:colOff>
      <xdr:row>33</xdr:row>
      <xdr:rowOff>0</xdr:rowOff>
    </xdr:to>
    <xdr:sp macro="" textlink="">
      <xdr:nvSpPr>
        <xdr:cNvPr id="30" name="Text Box 120">
          <a:extLst>
            <a:ext uri="{FF2B5EF4-FFF2-40B4-BE49-F238E27FC236}">
              <a16:creationId xmlns:a16="http://schemas.microsoft.com/office/drawing/2014/main" id="{6A08B2A4-C355-4FCD-B967-34235DA9B875}"/>
            </a:ext>
          </a:extLst>
        </xdr:cNvPr>
        <xdr:cNvSpPr txBox="1">
          <a:spLocks noChangeArrowheads="1"/>
        </xdr:cNvSpPr>
      </xdr:nvSpPr>
      <xdr:spPr bwMode="auto">
        <a:xfrm>
          <a:off x="6172200" y="3657600"/>
          <a:ext cx="0" cy="2571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6</xdr:col>
      <xdr:colOff>0</xdr:colOff>
      <xdr:row>3</xdr:row>
      <xdr:rowOff>0</xdr:rowOff>
    </xdr:from>
    <xdr:to>
      <xdr:col>6</xdr:col>
      <xdr:colOff>0</xdr:colOff>
      <xdr:row>3</xdr:row>
      <xdr:rowOff>0</xdr:rowOff>
    </xdr:to>
    <xdr:sp macro="" textlink="">
      <xdr:nvSpPr>
        <xdr:cNvPr id="31" name="Rectangle 121">
          <a:extLst>
            <a:ext uri="{FF2B5EF4-FFF2-40B4-BE49-F238E27FC236}">
              <a16:creationId xmlns:a16="http://schemas.microsoft.com/office/drawing/2014/main" id="{D41FE059-544F-488E-AB72-DD851DBDE48C}"/>
            </a:ext>
          </a:extLst>
        </xdr:cNvPr>
        <xdr:cNvSpPr>
          <a:spLocks noChangeArrowheads="1"/>
        </xdr:cNvSpPr>
      </xdr:nvSpPr>
      <xdr:spPr bwMode="auto">
        <a:xfrm>
          <a:off x="6172200" y="3429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8</xdr:row>
      <xdr:rowOff>85725</xdr:rowOff>
    </xdr:from>
    <xdr:to>
      <xdr:col>6</xdr:col>
      <xdr:colOff>0</xdr:colOff>
      <xdr:row>9</xdr:row>
      <xdr:rowOff>28575</xdr:rowOff>
    </xdr:to>
    <xdr:sp macro="" textlink="">
      <xdr:nvSpPr>
        <xdr:cNvPr id="32" name="Rectangle 122">
          <a:extLst>
            <a:ext uri="{FF2B5EF4-FFF2-40B4-BE49-F238E27FC236}">
              <a16:creationId xmlns:a16="http://schemas.microsoft.com/office/drawing/2014/main" id="{E09075DE-9F4A-42C8-83BF-CBE21D4CECD0}"/>
            </a:ext>
          </a:extLst>
        </xdr:cNvPr>
        <xdr:cNvSpPr>
          <a:spLocks noChangeArrowheads="1"/>
        </xdr:cNvSpPr>
      </xdr:nvSpPr>
      <xdr:spPr bwMode="auto">
        <a:xfrm>
          <a:off x="6172200" y="952500"/>
          <a:ext cx="0" cy="47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4</xdr:row>
      <xdr:rowOff>85725</xdr:rowOff>
    </xdr:from>
    <xdr:to>
      <xdr:col>6</xdr:col>
      <xdr:colOff>0</xdr:colOff>
      <xdr:row>7</xdr:row>
      <xdr:rowOff>28575</xdr:rowOff>
    </xdr:to>
    <xdr:sp macro="" textlink="">
      <xdr:nvSpPr>
        <xdr:cNvPr id="33" name="Rectangle 123">
          <a:extLst>
            <a:ext uri="{FF2B5EF4-FFF2-40B4-BE49-F238E27FC236}">
              <a16:creationId xmlns:a16="http://schemas.microsoft.com/office/drawing/2014/main" id="{14226AF0-968B-49EF-ACDD-C18AD9FBD5F2}"/>
            </a:ext>
          </a:extLst>
        </xdr:cNvPr>
        <xdr:cNvSpPr>
          <a:spLocks noChangeArrowheads="1"/>
        </xdr:cNvSpPr>
      </xdr:nvSpPr>
      <xdr:spPr bwMode="auto">
        <a:xfrm>
          <a:off x="6172200" y="628650"/>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942975</xdr:colOff>
      <xdr:row>71</xdr:row>
      <xdr:rowOff>0</xdr:rowOff>
    </xdr:from>
    <xdr:to>
      <xdr:col>0</xdr:col>
      <xdr:colOff>1114425</xdr:colOff>
      <xdr:row>71</xdr:row>
      <xdr:rowOff>0</xdr:rowOff>
    </xdr:to>
    <xdr:sp macro="" textlink="">
      <xdr:nvSpPr>
        <xdr:cNvPr id="34" name="Text Box 128">
          <a:extLst>
            <a:ext uri="{FF2B5EF4-FFF2-40B4-BE49-F238E27FC236}">
              <a16:creationId xmlns:a16="http://schemas.microsoft.com/office/drawing/2014/main" id="{1BAA2D56-1D18-40DA-A50D-3E74ACFE0D3A}"/>
            </a:ext>
          </a:extLst>
        </xdr:cNvPr>
        <xdr:cNvSpPr txBox="1">
          <a:spLocks noChangeArrowheads="1"/>
        </xdr:cNvSpPr>
      </xdr:nvSpPr>
      <xdr:spPr bwMode="auto">
        <a:xfrm>
          <a:off x="942975" y="8686800"/>
          <a:ext cx="17145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67</xdr:row>
      <xdr:rowOff>104775</xdr:rowOff>
    </xdr:from>
    <xdr:to>
      <xdr:col>6</xdr:col>
      <xdr:colOff>0</xdr:colOff>
      <xdr:row>70</xdr:row>
      <xdr:rowOff>0</xdr:rowOff>
    </xdr:to>
    <xdr:sp macro="" textlink="">
      <xdr:nvSpPr>
        <xdr:cNvPr id="35" name="Text Box 131">
          <a:extLst>
            <a:ext uri="{FF2B5EF4-FFF2-40B4-BE49-F238E27FC236}">
              <a16:creationId xmlns:a16="http://schemas.microsoft.com/office/drawing/2014/main" id="{A7270937-786E-479B-AE6F-5AAD1CD527D6}"/>
            </a:ext>
          </a:extLst>
        </xdr:cNvPr>
        <xdr:cNvSpPr txBox="1">
          <a:spLocks noChangeArrowheads="1"/>
        </xdr:cNvSpPr>
      </xdr:nvSpPr>
      <xdr:spPr bwMode="auto">
        <a:xfrm>
          <a:off x="6172200" y="8305800"/>
          <a:ext cx="0" cy="2667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69</xdr:row>
      <xdr:rowOff>104775</xdr:rowOff>
    </xdr:from>
    <xdr:to>
      <xdr:col>6</xdr:col>
      <xdr:colOff>0</xdr:colOff>
      <xdr:row>71</xdr:row>
      <xdr:rowOff>0</xdr:rowOff>
    </xdr:to>
    <xdr:sp macro="" textlink="">
      <xdr:nvSpPr>
        <xdr:cNvPr id="36" name="Text Box 132">
          <a:extLst>
            <a:ext uri="{FF2B5EF4-FFF2-40B4-BE49-F238E27FC236}">
              <a16:creationId xmlns:a16="http://schemas.microsoft.com/office/drawing/2014/main" id="{50595782-AD4B-4CA3-A1E0-1ED0CDB2FBFE}"/>
            </a:ext>
          </a:extLst>
        </xdr:cNvPr>
        <xdr:cNvSpPr txBox="1">
          <a:spLocks noChangeArrowheads="1"/>
        </xdr:cNvSpPr>
      </xdr:nvSpPr>
      <xdr:spPr bwMode="auto">
        <a:xfrm>
          <a:off x="6172200" y="8553450"/>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37" name="Text Box 134">
          <a:extLst>
            <a:ext uri="{FF2B5EF4-FFF2-40B4-BE49-F238E27FC236}">
              <a16:creationId xmlns:a16="http://schemas.microsoft.com/office/drawing/2014/main" id="{CB026ED6-BE6A-4F35-B627-D254406183BB}"/>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38" name="Text Box 135">
          <a:extLst>
            <a:ext uri="{FF2B5EF4-FFF2-40B4-BE49-F238E27FC236}">
              <a16:creationId xmlns:a16="http://schemas.microsoft.com/office/drawing/2014/main" id="{6345ADA9-216C-4D52-A085-DB254B739D33}"/>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9" name="Text Box 140">
          <a:extLst>
            <a:ext uri="{FF2B5EF4-FFF2-40B4-BE49-F238E27FC236}">
              <a16:creationId xmlns:a16="http://schemas.microsoft.com/office/drawing/2014/main" id="{B6EECF80-3F98-447E-B3A9-EC0B2B05AB56}"/>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69</xdr:row>
      <xdr:rowOff>104775</xdr:rowOff>
    </xdr:from>
    <xdr:to>
      <xdr:col>6</xdr:col>
      <xdr:colOff>0</xdr:colOff>
      <xdr:row>71</xdr:row>
      <xdr:rowOff>0</xdr:rowOff>
    </xdr:to>
    <xdr:sp macro="" textlink="">
      <xdr:nvSpPr>
        <xdr:cNvPr id="40" name="Text Box 143">
          <a:extLst>
            <a:ext uri="{FF2B5EF4-FFF2-40B4-BE49-F238E27FC236}">
              <a16:creationId xmlns:a16="http://schemas.microsoft.com/office/drawing/2014/main" id="{5DB67CE3-B01C-4560-9B2D-D3F5F1884096}"/>
            </a:ext>
          </a:extLst>
        </xdr:cNvPr>
        <xdr:cNvSpPr txBox="1">
          <a:spLocks noChangeArrowheads="1"/>
        </xdr:cNvSpPr>
      </xdr:nvSpPr>
      <xdr:spPr bwMode="auto">
        <a:xfrm>
          <a:off x="6172200" y="8553450"/>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41" name="Text Box 152">
          <a:extLst>
            <a:ext uri="{FF2B5EF4-FFF2-40B4-BE49-F238E27FC236}">
              <a16:creationId xmlns:a16="http://schemas.microsoft.com/office/drawing/2014/main" id="{58018911-E320-4DAB-B73D-F8664BAF9291}"/>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42" name="Text Box 155">
          <a:extLst>
            <a:ext uri="{FF2B5EF4-FFF2-40B4-BE49-F238E27FC236}">
              <a16:creationId xmlns:a16="http://schemas.microsoft.com/office/drawing/2014/main" id="{4320D9D2-2E84-49FA-99DA-7CD1AD3061A5}"/>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3" name="Text Box 168">
          <a:extLst>
            <a:ext uri="{FF2B5EF4-FFF2-40B4-BE49-F238E27FC236}">
              <a16:creationId xmlns:a16="http://schemas.microsoft.com/office/drawing/2014/main" id="{58B3BD98-8388-42BA-8237-BB55051AFA5C}"/>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44" name="Text Box 171">
          <a:extLst>
            <a:ext uri="{FF2B5EF4-FFF2-40B4-BE49-F238E27FC236}">
              <a16:creationId xmlns:a16="http://schemas.microsoft.com/office/drawing/2014/main" id="{5F6C0E8E-C7BF-4303-B3B9-E14C98A6D46C}"/>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44</xdr:row>
      <xdr:rowOff>0</xdr:rowOff>
    </xdr:from>
    <xdr:to>
      <xdr:col>6</xdr:col>
      <xdr:colOff>0</xdr:colOff>
      <xdr:row>45</xdr:row>
      <xdr:rowOff>9525</xdr:rowOff>
    </xdr:to>
    <xdr:sp macro="" textlink="">
      <xdr:nvSpPr>
        <xdr:cNvPr id="45" name="Text Box 177">
          <a:extLst>
            <a:ext uri="{FF2B5EF4-FFF2-40B4-BE49-F238E27FC236}">
              <a16:creationId xmlns:a16="http://schemas.microsoft.com/office/drawing/2014/main" id="{1AE35694-B280-40D5-AC4E-7C61B92DD061}"/>
            </a:ext>
          </a:extLst>
        </xdr:cNvPr>
        <xdr:cNvSpPr txBox="1">
          <a:spLocks noChangeArrowheads="1"/>
        </xdr:cNvSpPr>
      </xdr:nvSpPr>
      <xdr:spPr bwMode="auto">
        <a:xfrm>
          <a:off x="6172200" y="5314950"/>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6</xdr:col>
      <xdr:colOff>0</xdr:colOff>
      <xdr:row>63</xdr:row>
      <xdr:rowOff>0</xdr:rowOff>
    </xdr:from>
    <xdr:to>
      <xdr:col>6</xdr:col>
      <xdr:colOff>0</xdr:colOff>
      <xdr:row>63</xdr:row>
      <xdr:rowOff>0</xdr:rowOff>
    </xdr:to>
    <xdr:sp macro="" textlink="">
      <xdr:nvSpPr>
        <xdr:cNvPr id="46" name="Text Box 209">
          <a:extLst>
            <a:ext uri="{FF2B5EF4-FFF2-40B4-BE49-F238E27FC236}">
              <a16:creationId xmlns:a16="http://schemas.microsoft.com/office/drawing/2014/main" id="{F2843D75-0548-49D5-85F5-215C64D0375F}"/>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47" name="Text Box 211">
          <a:extLst>
            <a:ext uri="{FF2B5EF4-FFF2-40B4-BE49-F238E27FC236}">
              <a16:creationId xmlns:a16="http://schemas.microsoft.com/office/drawing/2014/main" id="{4D157CDF-DB1E-455C-B9F1-9330D4AB5B5E}"/>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48" name="Text Box 212">
          <a:extLst>
            <a:ext uri="{FF2B5EF4-FFF2-40B4-BE49-F238E27FC236}">
              <a16:creationId xmlns:a16="http://schemas.microsoft.com/office/drawing/2014/main" id="{E794D184-B31F-458A-8B7F-469CD46E01EA}"/>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49" name="Text Box 214">
          <a:extLst>
            <a:ext uri="{FF2B5EF4-FFF2-40B4-BE49-F238E27FC236}">
              <a16:creationId xmlns:a16="http://schemas.microsoft.com/office/drawing/2014/main" id="{CB15A831-4E02-4159-9512-1DF7EFD088DD}"/>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50" name="Text Box 217">
          <a:extLst>
            <a:ext uri="{FF2B5EF4-FFF2-40B4-BE49-F238E27FC236}">
              <a16:creationId xmlns:a16="http://schemas.microsoft.com/office/drawing/2014/main" id="{351DAF4B-1BC5-48B3-902A-C5CB8185C8A4}"/>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1" name="Text Box 228">
          <a:extLst>
            <a:ext uri="{FF2B5EF4-FFF2-40B4-BE49-F238E27FC236}">
              <a16:creationId xmlns:a16="http://schemas.microsoft.com/office/drawing/2014/main" id="{24DE9248-1256-4D55-A9BF-AE2351BF2CD9}"/>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52" name="Text Box 230">
          <a:extLst>
            <a:ext uri="{FF2B5EF4-FFF2-40B4-BE49-F238E27FC236}">
              <a16:creationId xmlns:a16="http://schemas.microsoft.com/office/drawing/2014/main" id="{94689629-F2D4-444A-BE79-614368578F12}"/>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53" name="Text Box 231">
          <a:extLst>
            <a:ext uri="{FF2B5EF4-FFF2-40B4-BE49-F238E27FC236}">
              <a16:creationId xmlns:a16="http://schemas.microsoft.com/office/drawing/2014/main" id="{4E5B44AB-BDDE-4E4E-B4AF-505824D42E69}"/>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54" name="Text Box 233">
          <a:extLst>
            <a:ext uri="{FF2B5EF4-FFF2-40B4-BE49-F238E27FC236}">
              <a16:creationId xmlns:a16="http://schemas.microsoft.com/office/drawing/2014/main" id="{DDB43596-AB2B-4545-A9E4-4919C28AE67B}"/>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55" name="Text Box 236">
          <a:extLst>
            <a:ext uri="{FF2B5EF4-FFF2-40B4-BE49-F238E27FC236}">
              <a16:creationId xmlns:a16="http://schemas.microsoft.com/office/drawing/2014/main" id="{BFEF1942-7856-46F3-BC74-CDD9C03FCE24}"/>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56" name="Text Box 254">
          <a:extLst>
            <a:ext uri="{FF2B5EF4-FFF2-40B4-BE49-F238E27FC236}">
              <a16:creationId xmlns:a16="http://schemas.microsoft.com/office/drawing/2014/main" id="{D8D31431-1957-41C7-B84B-D231F8361308}"/>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57" name="Text Box 257">
          <a:extLst>
            <a:ext uri="{FF2B5EF4-FFF2-40B4-BE49-F238E27FC236}">
              <a16:creationId xmlns:a16="http://schemas.microsoft.com/office/drawing/2014/main" id="{1A19ED78-BCC6-4130-B816-D9589AB196A9}"/>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58" name="Text Box 317">
          <a:extLst>
            <a:ext uri="{FF2B5EF4-FFF2-40B4-BE49-F238E27FC236}">
              <a16:creationId xmlns:a16="http://schemas.microsoft.com/office/drawing/2014/main" id="{BB58CF0B-9381-4932-BC40-EE6763238F0C}"/>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59" name="Text Box 319">
          <a:extLst>
            <a:ext uri="{FF2B5EF4-FFF2-40B4-BE49-F238E27FC236}">
              <a16:creationId xmlns:a16="http://schemas.microsoft.com/office/drawing/2014/main" id="{B8AF5E42-3068-44ED-970D-649BBEBC111E}"/>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60" name="Text Box 320">
          <a:extLst>
            <a:ext uri="{FF2B5EF4-FFF2-40B4-BE49-F238E27FC236}">
              <a16:creationId xmlns:a16="http://schemas.microsoft.com/office/drawing/2014/main" id="{E8001AD6-C26D-40A2-9615-1969A8BDA796}"/>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1" name="Text Box 321">
          <a:extLst>
            <a:ext uri="{FF2B5EF4-FFF2-40B4-BE49-F238E27FC236}">
              <a16:creationId xmlns:a16="http://schemas.microsoft.com/office/drawing/2014/main" id="{BC1339AD-D700-464B-A635-70EBE78AF74E}"/>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62" name="Text Box 324">
          <a:extLst>
            <a:ext uri="{FF2B5EF4-FFF2-40B4-BE49-F238E27FC236}">
              <a16:creationId xmlns:a16="http://schemas.microsoft.com/office/drawing/2014/main" id="{13A7D2D5-DE80-4194-BB77-C86155ED97CC}"/>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63" name="Text Box 336">
          <a:extLst>
            <a:ext uri="{FF2B5EF4-FFF2-40B4-BE49-F238E27FC236}">
              <a16:creationId xmlns:a16="http://schemas.microsoft.com/office/drawing/2014/main" id="{3BE278D7-AC26-4FCD-8A4C-4EF743867DF3}"/>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64" name="Text Box 338">
          <a:extLst>
            <a:ext uri="{FF2B5EF4-FFF2-40B4-BE49-F238E27FC236}">
              <a16:creationId xmlns:a16="http://schemas.microsoft.com/office/drawing/2014/main" id="{22F24E7A-38DF-48CC-AF33-B19856D0B52F}"/>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65" name="Text Box 339">
          <a:extLst>
            <a:ext uri="{FF2B5EF4-FFF2-40B4-BE49-F238E27FC236}">
              <a16:creationId xmlns:a16="http://schemas.microsoft.com/office/drawing/2014/main" id="{250DBA7F-6FE1-4973-92B2-1E992CCAF461}"/>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6" name="Text Box 340">
          <a:extLst>
            <a:ext uri="{FF2B5EF4-FFF2-40B4-BE49-F238E27FC236}">
              <a16:creationId xmlns:a16="http://schemas.microsoft.com/office/drawing/2014/main" id="{3067E4E5-787B-4157-9D71-D5DFF2B9BFFF}"/>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67" name="Text Box 343">
          <a:extLst>
            <a:ext uri="{FF2B5EF4-FFF2-40B4-BE49-F238E27FC236}">
              <a16:creationId xmlns:a16="http://schemas.microsoft.com/office/drawing/2014/main" id="{B7B4AB3B-49E9-49BE-96EF-8EAFDF33FB80}"/>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8" name="Text Box 394">
          <a:extLst>
            <a:ext uri="{FF2B5EF4-FFF2-40B4-BE49-F238E27FC236}">
              <a16:creationId xmlns:a16="http://schemas.microsoft.com/office/drawing/2014/main" id="{DD5093E5-A0B1-4B70-A1D1-F32669100C8A}"/>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69" name="Text Box 396">
          <a:extLst>
            <a:ext uri="{FF2B5EF4-FFF2-40B4-BE49-F238E27FC236}">
              <a16:creationId xmlns:a16="http://schemas.microsoft.com/office/drawing/2014/main" id="{C7716A5C-DBDA-4F24-A502-ABE648B627BA}"/>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70" name="Text Box 397">
          <a:extLst>
            <a:ext uri="{FF2B5EF4-FFF2-40B4-BE49-F238E27FC236}">
              <a16:creationId xmlns:a16="http://schemas.microsoft.com/office/drawing/2014/main" id="{3EBA7741-C4D8-47EA-BF54-661807266EA8}"/>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71" name="Text Box 398">
          <a:extLst>
            <a:ext uri="{FF2B5EF4-FFF2-40B4-BE49-F238E27FC236}">
              <a16:creationId xmlns:a16="http://schemas.microsoft.com/office/drawing/2014/main" id="{8940FDC3-7979-4FDD-B152-D7217338C390}"/>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72" name="Text Box 400">
          <a:extLst>
            <a:ext uri="{FF2B5EF4-FFF2-40B4-BE49-F238E27FC236}">
              <a16:creationId xmlns:a16="http://schemas.microsoft.com/office/drawing/2014/main" id="{979015CA-63ED-4F62-86D6-F730D182A86E}"/>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73" name="Text Box 413">
          <a:extLst>
            <a:ext uri="{FF2B5EF4-FFF2-40B4-BE49-F238E27FC236}">
              <a16:creationId xmlns:a16="http://schemas.microsoft.com/office/drawing/2014/main" id="{D302D354-8571-467E-87E2-B2C044030EE0}"/>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74" name="Text Box 415">
          <a:extLst>
            <a:ext uri="{FF2B5EF4-FFF2-40B4-BE49-F238E27FC236}">
              <a16:creationId xmlns:a16="http://schemas.microsoft.com/office/drawing/2014/main" id="{85ED4B25-0F42-4355-8332-AE3A3401AE02}"/>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75" name="Text Box 416">
          <a:extLst>
            <a:ext uri="{FF2B5EF4-FFF2-40B4-BE49-F238E27FC236}">
              <a16:creationId xmlns:a16="http://schemas.microsoft.com/office/drawing/2014/main" id="{8473394D-90DA-4646-A38F-BC42A05752DC}"/>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76" name="Text Box 417">
          <a:extLst>
            <a:ext uri="{FF2B5EF4-FFF2-40B4-BE49-F238E27FC236}">
              <a16:creationId xmlns:a16="http://schemas.microsoft.com/office/drawing/2014/main" id="{8CCF8A4A-D59A-4A30-9BBD-8A91DF4135BD}"/>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77" name="Text Box 419">
          <a:extLst>
            <a:ext uri="{FF2B5EF4-FFF2-40B4-BE49-F238E27FC236}">
              <a16:creationId xmlns:a16="http://schemas.microsoft.com/office/drawing/2014/main" id="{A2C0CC50-33BA-47E9-ACB7-3927144A2E37}"/>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78" name="Text Box 451">
          <a:extLst>
            <a:ext uri="{FF2B5EF4-FFF2-40B4-BE49-F238E27FC236}">
              <a16:creationId xmlns:a16="http://schemas.microsoft.com/office/drawing/2014/main" id="{9E65905B-F95F-476A-9E7F-BEE1B3FAC2E4}"/>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79" name="Text Box 452">
          <a:extLst>
            <a:ext uri="{FF2B5EF4-FFF2-40B4-BE49-F238E27FC236}">
              <a16:creationId xmlns:a16="http://schemas.microsoft.com/office/drawing/2014/main" id="{4A326533-DDE3-4216-A116-280A762986EF}"/>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80" name="Text Box 453">
          <a:extLst>
            <a:ext uri="{FF2B5EF4-FFF2-40B4-BE49-F238E27FC236}">
              <a16:creationId xmlns:a16="http://schemas.microsoft.com/office/drawing/2014/main" id="{794C0B1C-2CD1-4F27-8788-0E3103923CF0}"/>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81" name="Text Box 454">
          <a:extLst>
            <a:ext uri="{FF2B5EF4-FFF2-40B4-BE49-F238E27FC236}">
              <a16:creationId xmlns:a16="http://schemas.microsoft.com/office/drawing/2014/main" id="{42B3A7D6-CE41-4F7C-9A55-524DC0CCC358}"/>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82" name="Text Box 455">
          <a:extLst>
            <a:ext uri="{FF2B5EF4-FFF2-40B4-BE49-F238E27FC236}">
              <a16:creationId xmlns:a16="http://schemas.microsoft.com/office/drawing/2014/main" id="{F91682CF-9DF1-4FF3-AEA2-A3A45E8DA6AE}"/>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83" name="Text Box 456">
          <a:extLst>
            <a:ext uri="{FF2B5EF4-FFF2-40B4-BE49-F238E27FC236}">
              <a16:creationId xmlns:a16="http://schemas.microsoft.com/office/drawing/2014/main" id="{B3A70B65-8ACE-4C89-90DF-2651A2160663}"/>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84" name="Text Box 457">
          <a:extLst>
            <a:ext uri="{FF2B5EF4-FFF2-40B4-BE49-F238E27FC236}">
              <a16:creationId xmlns:a16="http://schemas.microsoft.com/office/drawing/2014/main" id="{F3EDB8B4-B4D7-4C6C-8A54-1DFCB82200D5}"/>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85" name="Text Box 458">
          <a:extLst>
            <a:ext uri="{FF2B5EF4-FFF2-40B4-BE49-F238E27FC236}">
              <a16:creationId xmlns:a16="http://schemas.microsoft.com/office/drawing/2014/main" id="{9F4B6090-76D5-4E03-81F9-787234194B13}"/>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86" name="Text Box 459">
          <a:extLst>
            <a:ext uri="{FF2B5EF4-FFF2-40B4-BE49-F238E27FC236}">
              <a16:creationId xmlns:a16="http://schemas.microsoft.com/office/drawing/2014/main" id="{CE3E4AD6-60B4-4C08-B62F-6848273D9355}"/>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87" name="Text Box 460">
          <a:extLst>
            <a:ext uri="{FF2B5EF4-FFF2-40B4-BE49-F238E27FC236}">
              <a16:creationId xmlns:a16="http://schemas.microsoft.com/office/drawing/2014/main" id="{88A0389C-4108-4DFE-AE5C-DE9C89F9B82C}"/>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88" name="Text Box 461">
          <a:extLst>
            <a:ext uri="{FF2B5EF4-FFF2-40B4-BE49-F238E27FC236}">
              <a16:creationId xmlns:a16="http://schemas.microsoft.com/office/drawing/2014/main" id="{322617B0-59D6-4E75-8CE0-A455C2E0261C}"/>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89" name="Text Box 462">
          <a:extLst>
            <a:ext uri="{FF2B5EF4-FFF2-40B4-BE49-F238E27FC236}">
              <a16:creationId xmlns:a16="http://schemas.microsoft.com/office/drawing/2014/main" id="{3806B57E-ADF0-4285-92BB-A63C134B2C90}"/>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90" name="Text Box 463">
          <a:extLst>
            <a:ext uri="{FF2B5EF4-FFF2-40B4-BE49-F238E27FC236}">
              <a16:creationId xmlns:a16="http://schemas.microsoft.com/office/drawing/2014/main" id="{D3EFE94F-1C97-4B45-A134-226E6B54DA69}"/>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91" name="Text Box 466">
          <a:extLst>
            <a:ext uri="{FF2B5EF4-FFF2-40B4-BE49-F238E27FC236}">
              <a16:creationId xmlns:a16="http://schemas.microsoft.com/office/drawing/2014/main" id="{2BF17469-3822-403D-B80F-D0FCBEDDC237}"/>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92" name="Text Box 468">
          <a:extLst>
            <a:ext uri="{FF2B5EF4-FFF2-40B4-BE49-F238E27FC236}">
              <a16:creationId xmlns:a16="http://schemas.microsoft.com/office/drawing/2014/main" id="{324F9703-87E7-49D1-A93D-B7B99DD218BA}"/>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67</xdr:row>
      <xdr:rowOff>0</xdr:rowOff>
    </xdr:from>
    <xdr:to>
      <xdr:col>0</xdr:col>
      <xdr:colOff>1400175</xdr:colOff>
      <xdr:row>67</xdr:row>
      <xdr:rowOff>0</xdr:rowOff>
    </xdr:to>
    <xdr:sp macro="" textlink="">
      <xdr:nvSpPr>
        <xdr:cNvPr id="93" name="Text Box 476">
          <a:extLst>
            <a:ext uri="{FF2B5EF4-FFF2-40B4-BE49-F238E27FC236}">
              <a16:creationId xmlns:a16="http://schemas.microsoft.com/office/drawing/2014/main" id="{6F9F9354-5302-4FAA-87A3-4A635B810323}"/>
            </a:ext>
          </a:extLst>
        </xdr:cNvPr>
        <xdr:cNvSpPr txBox="1">
          <a:spLocks noChangeArrowheads="1"/>
        </xdr:cNvSpPr>
      </xdr:nvSpPr>
      <xdr:spPr bwMode="auto">
        <a:xfrm>
          <a:off x="1276350" y="820102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1276350</xdr:colOff>
      <xdr:row>67</xdr:row>
      <xdr:rowOff>0</xdr:rowOff>
    </xdr:from>
    <xdr:to>
      <xdr:col>0</xdr:col>
      <xdr:colOff>1400175</xdr:colOff>
      <xdr:row>67</xdr:row>
      <xdr:rowOff>0</xdr:rowOff>
    </xdr:to>
    <xdr:sp macro="" textlink="">
      <xdr:nvSpPr>
        <xdr:cNvPr id="94" name="Text Box 477">
          <a:extLst>
            <a:ext uri="{FF2B5EF4-FFF2-40B4-BE49-F238E27FC236}">
              <a16:creationId xmlns:a16="http://schemas.microsoft.com/office/drawing/2014/main" id="{85FFBB2F-5796-49F5-8ABC-CB98059D4E8D}"/>
            </a:ext>
          </a:extLst>
        </xdr:cNvPr>
        <xdr:cNvSpPr txBox="1">
          <a:spLocks noChangeArrowheads="1"/>
        </xdr:cNvSpPr>
      </xdr:nvSpPr>
      <xdr:spPr bwMode="auto">
        <a:xfrm>
          <a:off x="1276350" y="820102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64</xdr:row>
      <xdr:rowOff>0</xdr:rowOff>
    </xdr:from>
    <xdr:to>
      <xdr:col>0</xdr:col>
      <xdr:colOff>1724025</xdr:colOff>
      <xdr:row>64</xdr:row>
      <xdr:rowOff>9525</xdr:rowOff>
    </xdr:to>
    <xdr:sp macro="" textlink="">
      <xdr:nvSpPr>
        <xdr:cNvPr id="95" name="Text Box 478">
          <a:extLst>
            <a:ext uri="{FF2B5EF4-FFF2-40B4-BE49-F238E27FC236}">
              <a16:creationId xmlns:a16="http://schemas.microsoft.com/office/drawing/2014/main" id="{1451C062-8E6C-4F77-BC23-91BBEF7E11AD}"/>
            </a:ext>
          </a:extLst>
        </xdr:cNvPr>
        <xdr:cNvSpPr txBox="1">
          <a:spLocks noChangeArrowheads="1"/>
        </xdr:cNvSpPr>
      </xdr:nvSpPr>
      <xdr:spPr bwMode="auto">
        <a:xfrm>
          <a:off x="1600200" y="782955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67</xdr:row>
      <xdr:rowOff>0</xdr:rowOff>
    </xdr:from>
    <xdr:to>
      <xdr:col>0</xdr:col>
      <xdr:colOff>1400175</xdr:colOff>
      <xdr:row>67</xdr:row>
      <xdr:rowOff>0</xdr:rowOff>
    </xdr:to>
    <xdr:sp macro="" textlink="">
      <xdr:nvSpPr>
        <xdr:cNvPr id="96" name="Text Box 479">
          <a:extLst>
            <a:ext uri="{FF2B5EF4-FFF2-40B4-BE49-F238E27FC236}">
              <a16:creationId xmlns:a16="http://schemas.microsoft.com/office/drawing/2014/main" id="{318882EC-A6CA-4B80-98DB-E6B3DA24E76A}"/>
            </a:ext>
          </a:extLst>
        </xdr:cNvPr>
        <xdr:cNvSpPr txBox="1">
          <a:spLocks noChangeArrowheads="1"/>
        </xdr:cNvSpPr>
      </xdr:nvSpPr>
      <xdr:spPr bwMode="auto">
        <a:xfrm>
          <a:off x="1276350" y="820102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1276350</xdr:colOff>
      <xdr:row>67</xdr:row>
      <xdr:rowOff>0</xdr:rowOff>
    </xdr:from>
    <xdr:to>
      <xdr:col>0</xdr:col>
      <xdr:colOff>1400175</xdr:colOff>
      <xdr:row>67</xdr:row>
      <xdr:rowOff>0</xdr:rowOff>
    </xdr:to>
    <xdr:sp macro="" textlink="">
      <xdr:nvSpPr>
        <xdr:cNvPr id="97" name="Text Box 480">
          <a:extLst>
            <a:ext uri="{FF2B5EF4-FFF2-40B4-BE49-F238E27FC236}">
              <a16:creationId xmlns:a16="http://schemas.microsoft.com/office/drawing/2014/main" id="{2227D67C-868C-4A80-9347-9F08CF62873B}"/>
            </a:ext>
          </a:extLst>
        </xdr:cNvPr>
        <xdr:cNvSpPr txBox="1">
          <a:spLocks noChangeArrowheads="1"/>
        </xdr:cNvSpPr>
      </xdr:nvSpPr>
      <xdr:spPr bwMode="auto">
        <a:xfrm>
          <a:off x="1276350" y="820102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64</xdr:row>
      <xdr:rowOff>0</xdr:rowOff>
    </xdr:from>
    <xdr:to>
      <xdr:col>0</xdr:col>
      <xdr:colOff>1724025</xdr:colOff>
      <xdr:row>64</xdr:row>
      <xdr:rowOff>9525</xdr:rowOff>
    </xdr:to>
    <xdr:sp macro="" textlink="">
      <xdr:nvSpPr>
        <xdr:cNvPr id="98" name="Text Box 481">
          <a:extLst>
            <a:ext uri="{FF2B5EF4-FFF2-40B4-BE49-F238E27FC236}">
              <a16:creationId xmlns:a16="http://schemas.microsoft.com/office/drawing/2014/main" id="{CF64FF82-D480-450E-A756-99BB326C134A}"/>
            </a:ext>
          </a:extLst>
        </xdr:cNvPr>
        <xdr:cNvSpPr txBox="1">
          <a:spLocks noChangeArrowheads="1"/>
        </xdr:cNvSpPr>
      </xdr:nvSpPr>
      <xdr:spPr bwMode="auto">
        <a:xfrm>
          <a:off x="1600200" y="782955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63</xdr:row>
      <xdr:rowOff>0</xdr:rowOff>
    </xdr:from>
    <xdr:to>
      <xdr:col>0</xdr:col>
      <xdr:colOff>1400175</xdr:colOff>
      <xdr:row>63</xdr:row>
      <xdr:rowOff>0</xdr:rowOff>
    </xdr:to>
    <xdr:sp macro="" textlink="">
      <xdr:nvSpPr>
        <xdr:cNvPr id="99" name="Text Box 482">
          <a:extLst>
            <a:ext uri="{FF2B5EF4-FFF2-40B4-BE49-F238E27FC236}">
              <a16:creationId xmlns:a16="http://schemas.microsoft.com/office/drawing/2014/main" id="{0F412E72-14D3-4577-BFA3-2AC8EE2C506B}"/>
            </a:ext>
          </a:extLst>
        </xdr:cNvPr>
        <xdr:cNvSpPr txBox="1">
          <a:spLocks noChangeArrowheads="1"/>
        </xdr:cNvSpPr>
      </xdr:nvSpPr>
      <xdr:spPr bwMode="auto">
        <a:xfrm>
          <a:off x="1276350" y="770572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64</xdr:row>
      <xdr:rowOff>0</xdr:rowOff>
    </xdr:from>
    <xdr:to>
      <xdr:col>0</xdr:col>
      <xdr:colOff>1724025</xdr:colOff>
      <xdr:row>64</xdr:row>
      <xdr:rowOff>9525</xdr:rowOff>
    </xdr:to>
    <xdr:sp macro="" textlink="">
      <xdr:nvSpPr>
        <xdr:cNvPr id="100" name="Text Box 483">
          <a:extLst>
            <a:ext uri="{FF2B5EF4-FFF2-40B4-BE49-F238E27FC236}">
              <a16:creationId xmlns:a16="http://schemas.microsoft.com/office/drawing/2014/main" id="{79FC05EF-9D1C-489A-985E-4595BB233DF0}"/>
            </a:ext>
          </a:extLst>
        </xdr:cNvPr>
        <xdr:cNvSpPr txBox="1">
          <a:spLocks noChangeArrowheads="1"/>
        </xdr:cNvSpPr>
      </xdr:nvSpPr>
      <xdr:spPr bwMode="auto">
        <a:xfrm>
          <a:off x="1600200" y="782955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63</xdr:row>
      <xdr:rowOff>0</xdr:rowOff>
    </xdr:from>
    <xdr:to>
      <xdr:col>0</xdr:col>
      <xdr:colOff>1400175</xdr:colOff>
      <xdr:row>63</xdr:row>
      <xdr:rowOff>0</xdr:rowOff>
    </xdr:to>
    <xdr:sp macro="" textlink="">
      <xdr:nvSpPr>
        <xdr:cNvPr id="101" name="Text Box 484">
          <a:extLst>
            <a:ext uri="{FF2B5EF4-FFF2-40B4-BE49-F238E27FC236}">
              <a16:creationId xmlns:a16="http://schemas.microsoft.com/office/drawing/2014/main" id="{D90CD60D-343B-4C32-9295-1279A9D67C86}"/>
            </a:ext>
          </a:extLst>
        </xdr:cNvPr>
        <xdr:cNvSpPr txBox="1">
          <a:spLocks noChangeArrowheads="1"/>
        </xdr:cNvSpPr>
      </xdr:nvSpPr>
      <xdr:spPr bwMode="auto">
        <a:xfrm>
          <a:off x="1276350" y="770572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64</xdr:row>
      <xdr:rowOff>0</xdr:rowOff>
    </xdr:from>
    <xdr:to>
      <xdr:col>0</xdr:col>
      <xdr:colOff>1724025</xdr:colOff>
      <xdr:row>64</xdr:row>
      <xdr:rowOff>9525</xdr:rowOff>
    </xdr:to>
    <xdr:sp macro="" textlink="">
      <xdr:nvSpPr>
        <xdr:cNvPr id="102" name="Text Box 485">
          <a:extLst>
            <a:ext uri="{FF2B5EF4-FFF2-40B4-BE49-F238E27FC236}">
              <a16:creationId xmlns:a16="http://schemas.microsoft.com/office/drawing/2014/main" id="{EF8AFEE5-CA8B-4F74-8289-04E883ADE9E5}"/>
            </a:ext>
          </a:extLst>
        </xdr:cNvPr>
        <xdr:cNvSpPr txBox="1">
          <a:spLocks noChangeArrowheads="1"/>
        </xdr:cNvSpPr>
      </xdr:nvSpPr>
      <xdr:spPr bwMode="auto">
        <a:xfrm>
          <a:off x="1600200" y="782955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1600200</xdr:colOff>
      <xdr:row>64</xdr:row>
      <xdr:rowOff>0</xdr:rowOff>
    </xdr:from>
    <xdr:to>
      <xdr:col>0</xdr:col>
      <xdr:colOff>1724025</xdr:colOff>
      <xdr:row>64</xdr:row>
      <xdr:rowOff>9525</xdr:rowOff>
    </xdr:to>
    <xdr:sp macro="" textlink="">
      <xdr:nvSpPr>
        <xdr:cNvPr id="103" name="Text Box 486">
          <a:extLst>
            <a:ext uri="{FF2B5EF4-FFF2-40B4-BE49-F238E27FC236}">
              <a16:creationId xmlns:a16="http://schemas.microsoft.com/office/drawing/2014/main" id="{FEC70F2C-ADC5-4DC2-BEE8-719F285749FF}"/>
            </a:ext>
          </a:extLst>
        </xdr:cNvPr>
        <xdr:cNvSpPr txBox="1">
          <a:spLocks noChangeArrowheads="1"/>
        </xdr:cNvSpPr>
      </xdr:nvSpPr>
      <xdr:spPr bwMode="auto">
        <a:xfrm>
          <a:off x="1600200" y="782955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63</xdr:row>
      <xdr:rowOff>0</xdr:rowOff>
    </xdr:from>
    <xdr:to>
      <xdr:col>0</xdr:col>
      <xdr:colOff>1400175</xdr:colOff>
      <xdr:row>63</xdr:row>
      <xdr:rowOff>0</xdr:rowOff>
    </xdr:to>
    <xdr:sp macro="" textlink="">
      <xdr:nvSpPr>
        <xdr:cNvPr id="104" name="Text Box 487">
          <a:extLst>
            <a:ext uri="{FF2B5EF4-FFF2-40B4-BE49-F238E27FC236}">
              <a16:creationId xmlns:a16="http://schemas.microsoft.com/office/drawing/2014/main" id="{8662FF43-32B6-4022-8719-D57D3E806503}"/>
            </a:ext>
          </a:extLst>
        </xdr:cNvPr>
        <xdr:cNvSpPr txBox="1">
          <a:spLocks noChangeArrowheads="1"/>
        </xdr:cNvSpPr>
      </xdr:nvSpPr>
      <xdr:spPr bwMode="auto">
        <a:xfrm>
          <a:off x="1276350" y="770572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64</xdr:row>
      <xdr:rowOff>0</xdr:rowOff>
    </xdr:from>
    <xdr:to>
      <xdr:col>0</xdr:col>
      <xdr:colOff>1724025</xdr:colOff>
      <xdr:row>64</xdr:row>
      <xdr:rowOff>9525</xdr:rowOff>
    </xdr:to>
    <xdr:sp macro="" textlink="">
      <xdr:nvSpPr>
        <xdr:cNvPr id="105" name="Text Box 488">
          <a:extLst>
            <a:ext uri="{FF2B5EF4-FFF2-40B4-BE49-F238E27FC236}">
              <a16:creationId xmlns:a16="http://schemas.microsoft.com/office/drawing/2014/main" id="{0039BC28-6CB9-40C5-BF03-841CF8B5930F}"/>
            </a:ext>
          </a:extLst>
        </xdr:cNvPr>
        <xdr:cNvSpPr txBox="1">
          <a:spLocks noChangeArrowheads="1"/>
        </xdr:cNvSpPr>
      </xdr:nvSpPr>
      <xdr:spPr bwMode="auto">
        <a:xfrm>
          <a:off x="1600200" y="782955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1276350</xdr:colOff>
      <xdr:row>63</xdr:row>
      <xdr:rowOff>0</xdr:rowOff>
    </xdr:from>
    <xdr:to>
      <xdr:col>0</xdr:col>
      <xdr:colOff>1400175</xdr:colOff>
      <xdr:row>63</xdr:row>
      <xdr:rowOff>0</xdr:rowOff>
    </xdr:to>
    <xdr:sp macro="" textlink="">
      <xdr:nvSpPr>
        <xdr:cNvPr id="106" name="Text Box 491">
          <a:extLst>
            <a:ext uri="{FF2B5EF4-FFF2-40B4-BE49-F238E27FC236}">
              <a16:creationId xmlns:a16="http://schemas.microsoft.com/office/drawing/2014/main" id="{1B952198-3C59-4C74-A61E-468A5DF6660B}"/>
            </a:ext>
          </a:extLst>
        </xdr:cNvPr>
        <xdr:cNvSpPr txBox="1">
          <a:spLocks noChangeArrowheads="1"/>
        </xdr:cNvSpPr>
      </xdr:nvSpPr>
      <xdr:spPr bwMode="auto">
        <a:xfrm>
          <a:off x="1276350" y="7705725"/>
          <a:ext cx="1238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1600200</xdr:colOff>
      <xdr:row>64</xdr:row>
      <xdr:rowOff>0</xdr:rowOff>
    </xdr:from>
    <xdr:to>
      <xdr:col>0</xdr:col>
      <xdr:colOff>1724025</xdr:colOff>
      <xdr:row>64</xdr:row>
      <xdr:rowOff>9525</xdr:rowOff>
    </xdr:to>
    <xdr:sp macro="" textlink="">
      <xdr:nvSpPr>
        <xdr:cNvPr id="107" name="Text Box 493">
          <a:extLst>
            <a:ext uri="{FF2B5EF4-FFF2-40B4-BE49-F238E27FC236}">
              <a16:creationId xmlns:a16="http://schemas.microsoft.com/office/drawing/2014/main" id="{6EE6033C-E2D9-4E1F-8E6A-58F67E788AAA}"/>
            </a:ext>
          </a:extLst>
        </xdr:cNvPr>
        <xdr:cNvSpPr txBox="1">
          <a:spLocks noChangeArrowheads="1"/>
        </xdr:cNvSpPr>
      </xdr:nvSpPr>
      <xdr:spPr bwMode="auto">
        <a:xfrm>
          <a:off x="1600200" y="7829550"/>
          <a:ext cx="123825"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44</xdr:row>
      <xdr:rowOff>0</xdr:rowOff>
    </xdr:from>
    <xdr:to>
      <xdr:col>6</xdr:col>
      <xdr:colOff>0</xdr:colOff>
      <xdr:row>45</xdr:row>
      <xdr:rowOff>9525</xdr:rowOff>
    </xdr:to>
    <xdr:sp macro="" textlink="">
      <xdr:nvSpPr>
        <xdr:cNvPr id="108" name="Text Box 501">
          <a:extLst>
            <a:ext uri="{FF2B5EF4-FFF2-40B4-BE49-F238E27FC236}">
              <a16:creationId xmlns:a16="http://schemas.microsoft.com/office/drawing/2014/main" id="{E94992EC-A5A2-42C3-B6BB-05BA3A1C9B55}"/>
            </a:ext>
          </a:extLst>
        </xdr:cNvPr>
        <xdr:cNvSpPr txBox="1">
          <a:spLocks noChangeArrowheads="1"/>
        </xdr:cNvSpPr>
      </xdr:nvSpPr>
      <xdr:spPr bwMode="auto">
        <a:xfrm>
          <a:off x="6172200" y="5314950"/>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6</xdr:col>
      <xdr:colOff>0</xdr:colOff>
      <xdr:row>44</xdr:row>
      <xdr:rowOff>0</xdr:rowOff>
    </xdr:from>
    <xdr:to>
      <xdr:col>6</xdr:col>
      <xdr:colOff>0</xdr:colOff>
      <xdr:row>45</xdr:row>
      <xdr:rowOff>9525</xdr:rowOff>
    </xdr:to>
    <xdr:sp macro="" textlink="">
      <xdr:nvSpPr>
        <xdr:cNvPr id="109" name="Text Box 502">
          <a:extLst>
            <a:ext uri="{FF2B5EF4-FFF2-40B4-BE49-F238E27FC236}">
              <a16:creationId xmlns:a16="http://schemas.microsoft.com/office/drawing/2014/main" id="{0D73D574-EB5A-49F0-9036-A0A792649DAD}"/>
            </a:ext>
          </a:extLst>
        </xdr:cNvPr>
        <xdr:cNvSpPr txBox="1">
          <a:spLocks noChangeArrowheads="1"/>
        </xdr:cNvSpPr>
      </xdr:nvSpPr>
      <xdr:spPr bwMode="auto">
        <a:xfrm>
          <a:off x="6172200" y="5314950"/>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6</xdr:col>
      <xdr:colOff>0</xdr:colOff>
      <xdr:row>44</xdr:row>
      <xdr:rowOff>0</xdr:rowOff>
    </xdr:from>
    <xdr:to>
      <xdr:col>6</xdr:col>
      <xdr:colOff>0</xdr:colOff>
      <xdr:row>45</xdr:row>
      <xdr:rowOff>9525</xdr:rowOff>
    </xdr:to>
    <xdr:sp macro="" textlink="">
      <xdr:nvSpPr>
        <xdr:cNvPr id="110" name="Text Box 503">
          <a:extLst>
            <a:ext uri="{FF2B5EF4-FFF2-40B4-BE49-F238E27FC236}">
              <a16:creationId xmlns:a16="http://schemas.microsoft.com/office/drawing/2014/main" id="{10C725B1-C5FA-4DB8-B01C-0339D9753373}"/>
            </a:ext>
          </a:extLst>
        </xdr:cNvPr>
        <xdr:cNvSpPr txBox="1">
          <a:spLocks noChangeArrowheads="1"/>
        </xdr:cNvSpPr>
      </xdr:nvSpPr>
      <xdr:spPr bwMode="auto">
        <a:xfrm>
          <a:off x="6172200" y="5314950"/>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6</xdr:col>
      <xdr:colOff>0</xdr:colOff>
      <xdr:row>24</xdr:row>
      <xdr:rowOff>0</xdr:rowOff>
    </xdr:from>
    <xdr:to>
      <xdr:col>6</xdr:col>
      <xdr:colOff>0</xdr:colOff>
      <xdr:row>25</xdr:row>
      <xdr:rowOff>28575</xdr:rowOff>
    </xdr:to>
    <xdr:sp macro="" textlink="">
      <xdr:nvSpPr>
        <xdr:cNvPr id="111" name="Text Box 505">
          <a:extLst>
            <a:ext uri="{FF2B5EF4-FFF2-40B4-BE49-F238E27FC236}">
              <a16:creationId xmlns:a16="http://schemas.microsoft.com/office/drawing/2014/main" id="{0FCCD3E0-5236-433D-BBA2-A452C98546D8}"/>
            </a:ext>
          </a:extLst>
        </xdr:cNvPr>
        <xdr:cNvSpPr txBox="1">
          <a:spLocks noChangeArrowheads="1"/>
        </xdr:cNvSpPr>
      </xdr:nvSpPr>
      <xdr:spPr bwMode="auto">
        <a:xfrm>
          <a:off x="6172200" y="2543175"/>
          <a:ext cx="0"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6</xdr:col>
      <xdr:colOff>0</xdr:colOff>
      <xdr:row>63</xdr:row>
      <xdr:rowOff>0</xdr:rowOff>
    </xdr:from>
    <xdr:to>
      <xdr:col>6</xdr:col>
      <xdr:colOff>0</xdr:colOff>
      <xdr:row>63</xdr:row>
      <xdr:rowOff>0</xdr:rowOff>
    </xdr:to>
    <xdr:sp macro="" textlink="">
      <xdr:nvSpPr>
        <xdr:cNvPr id="112" name="Text Box 526">
          <a:extLst>
            <a:ext uri="{FF2B5EF4-FFF2-40B4-BE49-F238E27FC236}">
              <a16:creationId xmlns:a16="http://schemas.microsoft.com/office/drawing/2014/main" id="{E098ECA7-05BA-440D-A14C-09F158BABDF1}"/>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113" name="Text Box 527">
          <a:extLst>
            <a:ext uri="{FF2B5EF4-FFF2-40B4-BE49-F238E27FC236}">
              <a16:creationId xmlns:a16="http://schemas.microsoft.com/office/drawing/2014/main" id="{5CB6F52C-9D80-4C4D-A586-354B7161C1F6}"/>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114" name="Text Box 528">
          <a:extLst>
            <a:ext uri="{FF2B5EF4-FFF2-40B4-BE49-F238E27FC236}">
              <a16:creationId xmlns:a16="http://schemas.microsoft.com/office/drawing/2014/main" id="{43385EAB-9288-46B4-B82C-D9C59BFB4AC2}"/>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15" name="Text Box 529">
          <a:extLst>
            <a:ext uri="{FF2B5EF4-FFF2-40B4-BE49-F238E27FC236}">
              <a16:creationId xmlns:a16="http://schemas.microsoft.com/office/drawing/2014/main" id="{25688F4F-007D-43D5-9711-2E70ADCE5CED}"/>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116" name="Text Box 530">
          <a:extLst>
            <a:ext uri="{FF2B5EF4-FFF2-40B4-BE49-F238E27FC236}">
              <a16:creationId xmlns:a16="http://schemas.microsoft.com/office/drawing/2014/main" id="{54652402-6BCD-42F5-8348-1F286F2A3036}"/>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117" name="Text Box 531">
          <a:extLst>
            <a:ext uri="{FF2B5EF4-FFF2-40B4-BE49-F238E27FC236}">
              <a16:creationId xmlns:a16="http://schemas.microsoft.com/office/drawing/2014/main" id="{F0EC8D30-689B-4A20-90ED-0D30B14317EF}"/>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118" name="Text Box 532">
          <a:extLst>
            <a:ext uri="{FF2B5EF4-FFF2-40B4-BE49-F238E27FC236}">
              <a16:creationId xmlns:a16="http://schemas.microsoft.com/office/drawing/2014/main" id="{C91132EC-6720-4963-AE04-222F19F29226}"/>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19" name="Text Box 533">
          <a:extLst>
            <a:ext uri="{FF2B5EF4-FFF2-40B4-BE49-F238E27FC236}">
              <a16:creationId xmlns:a16="http://schemas.microsoft.com/office/drawing/2014/main" id="{F94BC484-3AD8-438A-A1BC-9E8C2CE914C5}"/>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120" name="Text Box 534">
          <a:extLst>
            <a:ext uri="{FF2B5EF4-FFF2-40B4-BE49-F238E27FC236}">
              <a16:creationId xmlns:a16="http://schemas.microsoft.com/office/drawing/2014/main" id="{7BCA6489-B48F-4EB4-A137-CFCD44C3896B}"/>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121" name="Text Box 535">
          <a:extLst>
            <a:ext uri="{FF2B5EF4-FFF2-40B4-BE49-F238E27FC236}">
              <a16:creationId xmlns:a16="http://schemas.microsoft.com/office/drawing/2014/main" id="{D86BD5F0-A989-463D-85E9-0CEE3123BE4C}"/>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22" name="Text Box 536">
          <a:extLst>
            <a:ext uri="{FF2B5EF4-FFF2-40B4-BE49-F238E27FC236}">
              <a16:creationId xmlns:a16="http://schemas.microsoft.com/office/drawing/2014/main" id="{BFA47DC5-68D4-4049-8FFF-A7222AF2F38D}"/>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23" name="Text Box 537">
          <a:extLst>
            <a:ext uri="{FF2B5EF4-FFF2-40B4-BE49-F238E27FC236}">
              <a16:creationId xmlns:a16="http://schemas.microsoft.com/office/drawing/2014/main" id="{5E51D440-5421-4DAF-B1A6-E5425AEFA571}"/>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24" name="Text Box 538">
          <a:extLst>
            <a:ext uri="{FF2B5EF4-FFF2-40B4-BE49-F238E27FC236}">
              <a16:creationId xmlns:a16="http://schemas.microsoft.com/office/drawing/2014/main" id="{4AFFD749-7161-4E1C-883F-1C3A184E9137}"/>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25" name="Text Box 539">
          <a:extLst>
            <a:ext uri="{FF2B5EF4-FFF2-40B4-BE49-F238E27FC236}">
              <a16:creationId xmlns:a16="http://schemas.microsoft.com/office/drawing/2014/main" id="{5A15B886-9A73-4AFD-91A9-2AF207B946F1}"/>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26" name="Text Box 540">
          <a:extLst>
            <a:ext uri="{FF2B5EF4-FFF2-40B4-BE49-F238E27FC236}">
              <a16:creationId xmlns:a16="http://schemas.microsoft.com/office/drawing/2014/main" id="{2A7E7E97-49FA-430E-A3B1-F1332DBD022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27" name="Text Box 541">
          <a:extLst>
            <a:ext uri="{FF2B5EF4-FFF2-40B4-BE49-F238E27FC236}">
              <a16:creationId xmlns:a16="http://schemas.microsoft.com/office/drawing/2014/main" id="{BB04D0E5-A5FE-4090-BA5E-279BC9564BD3}"/>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28" name="Text Box 542">
          <a:extLst>
            <a:ext uri="{FF2B5EF4-FFF2-40B4-BE49-F238E27FC236}">
              <a16:creationId xmlns:a16="http://schemas.microsoft.com/office/drawing/2014/main" id="{BB8F0F03-1F4E-4FF2-9C5A-F7F1E31CA41C}"/>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29" name="Text Box 543">
          <a:extLst>
            <a:ext uri="{FF2B5EF4-FFF2-40B4-BE49-F238E27FC236}">
              <a16:creationId xmlns:a16="http://schemas.microsoft.com/office/drawing/2014/main" id="{D0EC0CAD-26EA-4782-AC6C-27E0B00CB079}"/>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30" name="Text Box 544">
          <a:extLst>
            <a:ext uri="{FF2B5EF4-FFF2-40B4-BE49-F238E27FC236}">
              <a16:creationId xmlns:a16="http://schemas.microsoft.com/office/drawing/2014/main" id="{655A1E7A-8C65-442D-AC3D-DFB7CBF5A366}"/>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31" name="Text Box 545">
          <a:extLst>
            <a:ext uri="{FF2B5EF4-FFF2-40B4-BE49-F238E27FC236}">
              <a16:creationId xmlns:a16="http://schemas.microsoft.com/office/drawing/2014/main" id="{F1BD0FE6-C635-4F70-B494-05738D13556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132" name="Text Box 546">
          <a:extLst>
            <a:ext uri="{FF2B5EF4-FFF2-40B4-BE49-F238E27FC236}">
              <a16:creationId xmlns:a16="http://schemas.microsoft.com/office/drawing/2014/main" id="{4143A860-688E-4FBB-9FEB-1934B6A142E2}"/>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133" name="Text Box 547">
          <a:extLst>
            <a:ext uri="{FF2B5EF4-FFF2-40B4-BE49-F238E27FC236}">
              <a16:creationId xmlns:a16="http://schemas.microsoft.com/office/drawing/2014/main" id="{435E4017-2E6F-42C8-909C-82A569F046C0}"/>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134" name="Text Box 548">
          <a:extLst>
            <a:ext uri="{FF2B5EF4-FFF2-40B4-BE49-F238E27FC236}">
              <a16:creationId xmlns:a16="http://schemas.microsoft.com/office/drawing/2014/main" id="{509E1344-98B3-4519-9272-BEACBDE39BD5}"/>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35" name="Text Box 549">
          <a:extLst>
            <a:ext uri="{FF2B5EF4-FFF2-40B4-BE49-F238E27FC236}">
              <a16:creationId xmlns:a16="http://schemas.microsoft.com/office/drawing/2014/main" id="{EAD39989-BDBE-4B1C-9949-1DCB27606DF7}"/>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136" name="Text Box 550">
          <a:extLst>
            <a:ext uri="{FF2B5EF4-FFF2-40B4-BE49-F238E27FC236}">
              <a16:creationId xmlns:a16="http://schemas.microsoft.com/office/drawing/2014/main" id="{EE8C1EEF-BC3B-4D5D-8269-B9145B5F09B7}"/>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37" name="Text Box 551">
          <a:extLst>
            <a:ext uri="{FF2B5EF4-FFF2-40B4-BE49-F238E27FC236}">
              <a16:creationId xmlns:a16="http://schemas.microsoft.com/office/drawing/2014/main" id="{A4EE21BF-CFA1-411F-96EA-005E6A18F91B}"/>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38" name="Text Box 552">
          <a:extLst>
            <a:ext uri="{FF2B5EF4-FFF2-40B4-BE49-F238E27FC236}">
              <a16:creationId xmlns:a16="http://schemas.microsoft.com/office/drawing/2014/main" id="{3F0FF8C9-8C21-44AD-B53E-94228536361A}"/>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39" name="Text Box 553">
          <a:extLst>
            <a:ext uri="{FF2B5EF4-FFF2-40B4-BE49-F238E27FC236}">
              <a16:creationId xmlns:a16="http://schemas.microsoft.com/office/drawing/2014/main" id="{94B57AB9-6DF0-4DBC-B2DF-EAD331A0947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40" name="Text Box 554">
          <a:extLst>
            <a:ext uri="{FF2B5EF4-FFF2-40B4-BE49-F238E27FC236}">
              <a16:creationId xmlns:a16="http://schemas.microsoft.com/office/drawing/2014/main" id="{40A1F195-8A9C-4808-86F4-1092B039BC9C}"/>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41" name="Text Box 555">
          <a:extLst>
            <a:ext uri="{FF2B5EF4-FFF2-40B4-BE49-F238E27FC236}">
              <a16:creationId xmlns:a16="http://schemas.microsoft.com/office/drawing/2014/main" id="{24D44FB7-FBFA-4437-B993-7105CF1537F2}"/>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42" name="Text Box 556">
          <a:extLst>
            <a:ext uri="{FF2B5EF4-FFF2-40B4-BE49-F238E27FC236}">
              <a16:creationId xmlns:a16="http://schemas.microsoft.com/office/drawing/2014/main" id="{17013C80-1092-45A3-B48C-5C1388732B68}"/>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143" name="Text Box 557">
          <a:extLst>
            <a:ext uri="{FF2B5EF4-FFF2-40B4-BE49-F238E27FC236}">
              <a16:creationId xmlns:a16="http://schemas.microsoft.com/office/drawing/2014/main" id="{6DD43E3A-D6C3-475D-8B2C-DD89567643FF}"/>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44" name="Text Box 558">
          <a:extLst>
            <a:ext uri="{FF2B5EF4-FFF2-40B4-BE49-F238E27FC236}">
              <a16:creationId xmlns:a16="http://schemas.microsoft.com/office/drawing/2014/main" id="{5850DF10-114C-4B9B-BE67-F85631A5479E}"/>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145" name="Text Box 559">
          <a:extLst>
            <a:ext uri="{FF2B5EF4-FFF2-40B4-BE49-F238E27FC236}">
              <a16:creationId xmlns:a16="http://schemas.microsoft.com/office/drawing/2014/main" id="{1EB7A5E6-62FB-470E-A861-BB748A2CDD60}"/>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46" name="Text Box 560">
          <a:extLst>
            <a:ext uri="{FF2B5EF4-FFF2-40B4-BE49-F238E27FC236}">
              <a16:creationId xmlns:a16="http://schemas.microsoft.com/office/drawing/2014/main" id="{34FD7EB0-04D0-462E-A43C-C7222E2D8571}"/>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47" name="Text Box 561">
          <a:extLst>
            <a:ext uri="{FF2B5EF4-FFF2-40B4-BE49-F238E27FC236}">
              <a16:creationId xmlns:a16="http://schemas.microsoft.com/office/drawing/2014/main" id="{0E69C6B2-1D29-464B-B851-2B4EC590834E}"/>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148" name="Text Box 562">
          <a:extLst>
            <a:ext uri="{FF2B5EF4-FFF2-40B4-BE49-F238E27FC236}">
              <a16:creationId xmlns:a16="http://schemas.microsoft.com/office/drawing/2014/main" id="{6DAB86CE-5750-4BF2-9141-1B9BC9873F19}"/>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49" name="Text Box 563">
          <a:extLst>
            <a:ext uri="{FF2B5EF4-FFF2-40B4-BE49-F238E27FC236}">
              <a16:creationId xmlns:a16="http://schemas.microsoft.com/office/drawing/2014/main" id="{9F477E19-3742-4115-903B-65EA8975A6AB}"/>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150" name="Text Box 564">
          <a:extLst>
            <a:ext uri="{FF2B5EF4-FFF2-40B4-BE49-F238E27FC236}">
              <a16:creationId xmlns:a16="http://schemas.microsoft.com/office/drawing/2014/main" id="{1B816035-3635-4FC9-B245-26022F58E88F}"/>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51" name="Text Box 565">
          <a:extLst>
            <a:ext uri="{FF2B5EF4-FFF2-40B4-BE49-F238E27FC236}">
              <a16:creationId xmlns:a16="http://schemas.microsoft.com/office/drawing/2014/main" id="{64BB3AD2-38EB-4258-9076-C9D3FBAFDE7E}"/>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52" name="Text Box 566">
          <a:extLst>
            <a:ext uri="{FF2B5EF4-FFF2-40B4-BE49-F238E27FC236}">
              <a16:creationId xmlns:a16="http://schemas.microsoft.com/office/drawing/2014/main" id="{A2D5ACE8-CC09-461D-9885-C0E4C0E418A3}"/>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153" name="Text Box 567">
          <a:extLst>
            <a:ext uri="{FF2B5EF4-FFF2-40B4-BE49-F238E27FC236}">
              <a16:creationId xmlns:a16="http://schemas.microsoft.com/office/drawing/2014/main" id="{AC8816BD-E282-4D9B-AA7D-EB9B1D9A5C5F}"/>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154" name="Text Box 568">
          <a:extLst>
            <a:ext uri="{FF2B5EF4-FFF2-40B4-BE49-F238E27FC236}">
              <a16:creationId xmlns:a16="http://schemas.microsoft.com/office/drawing/2014/main" id="{CA920F49-8059-459E-8455-6B2959981AE2}"/>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55" name="Text Box 569">
          <a:extLst>
            <a:ext uri="{FF2B5EF4-FFF2-40B4-BE49-F238E27FC236}">
              <a16:creationId xmlns:a16="http://schemas.microsoft.com/office/drawing/2014/main" id="{A999B2B1-C433-426F-8020-A95D25B0B14B}"/>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156" name="Text Box 570">
          <a:extLst>
            <a:ext uri="{FF2B5EF4-FFF2-40B4-BE49-F238E27FC236}">
              <a16:creationId xmlns:a16="http://schemas.microsoft.com/office/drawing/2014/main" id="{996896BE-0F7A-42C4-A57E-88D7364FE8A2}"/>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157" name="Text Box 571">
          <a:extLst>
            <a:ext uri="{FF2B5EF4-FFF2-40B4-BE49-F238E27FC236}">
              <a16:creationId xmlns:a16="http://schemas.microsoft.com/office/drawing/2014/main" id="{BBCD50A9-70E2-413A-BD69-F9FB47F5DD08}"/>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158" name="Text Box 572">
          <a:extLst>
            <a:ext uri="{FF2B5EF4-FFF2-40B4-BE49-F238E27FC236}">
              <a16:creationId xmlns:a16="http://schemas.microsoft.com/office/drawing/2014/main" id="{DA755715-4779-4151-B631-B7EF02A119CC}"/>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59" name="Text Box 573">
          <a:extLst>
            <a:ext uri="{FF2B5EF4-FFF2-40B4-BE49-F238E27FC236}">
              <a16:creationId xmlns:a16="http://schemas.microsoft.com/office/drawing/2014/main" id="{DE919518-9B7F-4C47-B813-8CADEE61691A}"/>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160" name="Text Box 574">
          <a:extLst>
            <a:ext uri="{FF2B5EF4-FFF2-40B4-BE49-F238E27FC236}">
              <a16:creationId xmlns:a16="http://schemas.microsoft.com/office/drawing/2014/main" id="{E02E99F9-63FD-4554-A9A4-43AF02FB5A48}"/>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161" name="Text Box 575">
          <a:extLst>
            <a:ext uri="{FF2B5EF4-FFF2-40B4-BE49-F238E27FC236}">
              <a16:creationId xmlns:a16="http://schemas.microsoft.com/office/drawing/2014/main" id="{6A7A3FA8-7EFF-4FFA-9D4A-795B7849E58B}"/>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62" name="Text Box 576">
          <a:extLst>
            <a:ext uri="{FF2B5EF4-FFF2-40B4-BE49-F238E27FC236}">
              <a16:creationId xmlns:a16="http://schemas.microsoft.com/office/drawing/2014/main" id="{D4136A87-42E7-4B96-9CC7-327DBFA8DA24}"/>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63" name="Text Box 577">
          <a:extLst>
            <a:ext uri="{FF2B5EF4-FFF2-40B4-BE49-F238E27FC236}">
              <a16:creationId xmlns:a16="http://schemas.microsoft.com/office/drawing/2014/main" id="{FEDDD468-406F-442C-A48E-60A48196DC55}"/>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64" name="Text Box 578">
          <a:extLst>
            <a:ext uri="{FF2B5EF4-FFF2-40B4-BE49-F238E27FC236}">
              <a16:creationId xmlns:a16="http://schemas.microsoft.com/office/drawing/2014/main" id="{80113B88-D6B1-447C-ABD7-02C8FC35D9C3}"/>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65" name="Text Box 579">
          <a:extLst>
            <a:ext uri="{FF2B5EF4-FFF2-40B4-BE49-F238E27FC236}">
              <a16:creationId xmlns:a16="http://schemas.microsoft.com/office/drawing/2014/main" id="{4688CAAD-C640-48C1-820B-0719769DE11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66" name="Text Box 580">
          <a:extLst>
            <a:ext uri="{FF2B5EF4-FFF2-40B4-BE49-F238E27FC236}">
              <a16:creationId xmlns:a16="http://schemas.microsoft.com/office/drawing/2014/main" id="{E77C8BA4-219A-4BA2-A02E-F178AFF00E00}"/>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67" name="Text Box 581">
          <a:extLst>
            <a:ext uri="{FF2B5EF4-FFF2-40B4-BE49-F238E27FC236}">
              <a16:creationId xmlns:a16="http://schemas.microsoft.com/office/drawing/2014/main" id="{C58AF4B2-C263-4CA1-B87C-1943EE4FD2FF}"/>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68" name="Text Box 582">
          <a:extLst>
            <a:ext uri="{FF2B5EF4-FFF2-40B4-BE49-F238E27FC236}">
              <a16:creationId xmlns:a16="http://schemas.microsoft.com/office/drawing/2014/main" id="{948545B8-FBFA-4964-9E8E-02F021013F8A}"/>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69" name="Text Box 583">
          <a:extLst>
            <a:ext uri="{FF2B5EF4-FFF2-40B4-BE49-F238E27FC236}">
              <a16:creationId xmlns:a16="http://schemas.microsoft.com/office/drawing/2014/main" id="{DBEC2EAE-47CA-4164-9A12-47B07A36B93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70" name="Text Box 584">
          <a:extLst>
            <a:ext uri="{FF2B5EF4-FFF2-40B4-BE49-F238E27FC236}">
              <a16:creationId xmlns:a16="http://schemas.microsoft.com/office/drawing/2014/main" id="{197742DB-7E77-4ACC-8379-11D810EA84C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71" name="Text Box 585">
          <a:extLst>
            <a:ext uri="{FF2B5EF4-FFF2-40B4-BE49-F238E27FC236}">
              <a16:creationId xmlns:a16="http://schemas.microsoft.com/office/drawing/2014/main" id="{CA10158F-8E75-4382-B760-A9F2746943A9}"/>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172" name="Text Box 586">
          <a:extLst>
            <a:ext uri="{FF2B5EF4-FFF2-40B4-BE49-F238E27FC236}">
              <a16:creationId xmlns:a16="http://schemas.microsoft.com/office/drawing/2014/main" id="{8C6C5B27-64E5-4FF5-B23B-70D5C4C9B36D}"/>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173" name="Text Box 587">
          <a:extLst>
            <a:ext uri="{FF2B5EF4-FFF2-40B4-BE49-F238E27FC236}">
              <a16:creationId xmlns:a16="http://schemas.microsoft.com/office/drawing/2014/main" id="{ED6DAEC1-AA56-4225-9756-F77A69CDE0D2}"/>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174" name="Text Box 588">
          <a:extLst>
            <a:ext uri="{FF2B5EF4-FFF2-40B4-BE49-F238E27FC236}">
              <a16:creationId xmlns:a16="http://schemas.microsoft.com/office/drawing/2014/main" id="{EB364EB8-0598-403C-B7E6-313BA5A89F21}"/>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75" name="Text Box 589">
          <a:extLst>
            <a:ext uri="{FF2B5EF4-FFF2-40B4-BE49-F238E27FC236}">
              <a16:creationId xmlns:a16="http://schemas.microsoft.com/office/drawing/2014/main" id="{6E7572F9-93BF-441F-B8A6-2C1DE19B7B09}"/>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176" name="Text Box 590">
          <a:extLst>
            <a:ext uri="{FF2B5EF4-FFF2-40B4-BE49-F238E27FC236}">
              <a16:creationId xmlns:a16="http://schemas.microsoft.com/office/drawing/2014/main" id="{895DCF85-6031-4B5C-9CA5-BDB2C941B391}"/>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77" name="Text Box 591">
          <a:extLst>
            <a:ext uri="{FF2B5EF4-FFF2-40B4-BE49-F238E27FC236}">
              <a16:creationId xmlns:a16="http://schemas.microsoft.com/office/drawing/2014/main" id="{93618649-C69B-4F75-9AEF-CC22935CF8E4}"/>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78" name="Text Box 592">
          <a:extLst>
            <a:ext uri="{FF2B5EF4-FFF2-40B4-BE49-F238E27FC236}">
              <a16:creationId xmlns:a16="http://schemas.microsoft.com/office/drawing/2014/main" id="{9BAFFE56-6F7C-4A76-8A2F-FBA270A26E2F}"/>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79" name="Text Box 593">
          <a:extLst>
            <a:ext uri="{FF2B5EF4-FFF2-40B4-BE49-F238E27FC236}">
              <a16:creationId xmlns:a16="http://schemas.microsoft.com/office/drawing/2014/main" id="{74636E74-0FB0-4395-919E-6DFDDD440D57}"/>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80" name="Text Box 594">
          <a:extLst>
            <a:ext uri="{FF2B5EF4-FFF2-40B4-BE49-F238E27FC236}">
              <a16:creationId xmlns:a16="http://schemas.microsoft.com/office/drawing/2014/main" id="{74AD7E97-49E3-46AF-93F2-95295684CE96}"/>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81" name="Text Box 595">
          <a:extLst>
            <a:ext uri="{FF2B5EF4-FFF2-40B4-BE49-F238E27FC236}">
              <a16:creationId xmlns:a16="http://schemas.microsoft.com/office/drawing/2014/main" id="{BA795944-5F07-4683-8846-5D2D29887A7F}"/>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82" name="Text Box 596">
          <a:extLst>
            <a:ext uri="{FF2B5EF4-FFF2-40B4-BE49-F238E27FC236}">
              <a16:creationId xmlns:a16="http://schemas.microsoft.com/office/drawing/2014/main" id="{DBA68657-22C8-48CA-AD4F-D44C38D5999C}"/>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183" name="Text Box 597">
          <a:extLst>
            <a:ext uri="{FF2B5EF4-FFF2-40B4-BE49-F238E27FC236}">
              <a16:creationId xmlns:a16="http://schemas.microsoft.com/office/drawing/2014/main" id="{9390638E-AF75-44B7-B3D6-61B94FFE626E}"/>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84" name="Text Box 598">
          <a:extLst>
            <a:ext uri="{FF2B5EF4-FFF2-40B4-BE49-F238E27FC236}">
              <a16:creationId xmlns:a16="http://schemas.microsoft.com/office/drawing/2014/main" id="{74D80D58-16D7-46B6-B431-DD93A3DFB398}"/>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185" name="Text Box 599">
          <a:extLst>
            <a:ext uri="{FF2B5EF4-FFF2-40B4-BE49-F238E27FC236}">
              <a16:creationId xmlns:a16="http://schemas.microsoft.com/office/drawing/2014/main" id="{D7179ED8-1A69-4A4B-9B00-A281CFD908A2}"/>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86" name="Text Box 600">
          <a:extLst>
            <a:ext uri="{FF2B5EF4-FFF2-40B4-BE49-F238E27FC236}">
              <a16:creationId xmlns:a16="http://schemas.microsoft.com/office/drawing/2014/main" id="{10C5A0DE-EB80-4909-BDBC-09C401C9903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87" name="Text Box 601">
          <a:extLst>
            <a:ext uri="{FF2B5EF4-FFF2-40B4-BE49-F238E27FC236}">
              <a16:creationId xmlns:a16="http://schemas.microsoft.com/office/drawing/2014/main" id="{25D5753F-ACBE-4BC2-BBB8-9CB7F6E88F6F}"/>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188" name="Text Box 602">
          <a:extLst>
            <a:ext uri="{FF2B5EF4-FFF2-40B4-BE49-F238E27FC236}">
              <a16:creationId xmlns:a16="http://schemas.microsoft.com/office/drawing/2014/main" id="{71F124C3-E9A6-4979-A218-9CD3149AD6C4}"/>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89" name="Text Box 603">
          <a:extLst>
            <a:ext uri="{FF2B5EF4-FFF2-40B4-BE49-F238E27FC236}">
              <a16:creationId xmlns:a16="http://schemas.microsoft.com/office/drawing/2014/main" id="{3E4AB67B-23F6-4E81-936E-6B91E09239A8}"/>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190" name="Text Box 604">
          <a:extLst>
            <a:ext uri="{FF2B5EF4-FFF2-40B4-BE49-F238E27FC236}">
              <a16:creationId xmlns:a16="http://schemas.microsoft.com/office/drawing/2014/main" id="{DBD134CF-834A-4BA1-B013-8926E937299C}"/>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91" name="Text Box 605">
          <a:extLst>
            <a:ext uri="{FF2B5EF4-FFF2-40B4-BE49-F238E27FC236}">
              <a16:creationId xmlns:a16="http://schemas.microsoft.com/office/drawing/2014/main" id="{1581D06F-5ABC-4660-9EDF-A5BB3B2BCB16}"/>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92" name="Text Box 606">
          <a:extLst>
            <a:ext uri="{FF2B5EF4-FFF2-40B4-BE49-F238E27FC236}">
              <a16:creationId xmlns:a16="http://schemas.microsoft.com/office/drawing/2014/main" id="{28647ABC-AFEB-46DF-A21A-213B6F115630}"/>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93" name="Text Box 607">
          <a:extLst>
            <a:ext uri="{FF2B5EF4-FFF2-40B4-BE49-F238E27FC236}">
              <a16:creationId xmlns:a16="http://schemas.microsoft.com/office/drawing/2014/main" id="{B1CB3E30-2651-485C-B775-85619F1FE577}"/>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94" name="Text Box 608">
          <a:extLst>
            <a:ext uri="{FF2B5EF4-FFF2-40B4-BE49-F238E27FC236}">
              <a16:creationId xmlns:a16="http://schemas.microsoft.com/office/drawing/2014/main" id="{82C0EDF8-ACAD-426D-8393-A3902E94283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195" name="Text Box 609">
          <a:extLst>
            <a:ext uri="{FF2B5EF4-FFF2-40B4-BE49-F238E27FC236}">
              <a16:creationId xmlns:a16="http://schemas.microsoft.com/office/drawing/2014/main" id="{4481CEAE-AB4F-4D39-9E59-7EF4A80A6703}"/>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196" name="Text Box 610">
          <a:extLst>
            <a:ext uri="{FF2B5EF4-FFF2-40B4-BE49-F238E27FC236}">
              <a16:creationId xmlns:a16="http://schemas.microsoft.com/office/drawing/2014/main" id="{92CA9792-5C78-456D-98E3-FE261E31FF0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197" name="Text Box 611">
          <a:extLst>
            <a:ext uri="{FF2B5EF4-FFF2-40B4-BE49-F238E27FC236}">
              <a16:creationId xmlns:a16="http://schemas.microsoft.com/office/drawing/2014/main" id="{06915313-781F-4283-8603-FEFA814A35A1}"/>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198" name="Text Box 612">
          <a:extLst>
            <a:ext uri="{FF2B5EF4-FFF2-40B4-BE49-F238E27FC236}">
              <a16:creationId xmlns:a16="http://schemas.microsoft.com/office/drawing/2014/main" id="{19395A46-ED7B-4805-96E0-3B60F6C7E4A1}"/>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199" name="Text Box 613">
          <a:extLst>
            <a:ext uri="{FF2B5EF4-FFF2-40B4-BE49-F238E27FC236}">
              <a16:creationId xmlns:a16="http://schemas.microsoft.com/office/drawing/2014/main" id="{90A96BB7-91B7-4140-804D-964C0626BC71}"/>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00" name="Text Box 614">
          <a:extLst>
            <a:ext uri="{FF2B5EF4-FFF2-40B4-BE49-F238E27FC236}">
              <a16:creationId xmlns:a16="http://schemas.microsoft.com/office/drawing/2014/main" id="{6C94B458-7395-4751-8E2F-AE675DB3391B}"/>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201" name="Text Box 615">
          <a:extLst>
            <a:ext uri="{FF2B5EF4-FFF2-40B4-BE49-F238E27FC236}">
              <a16:creationId xmlns:a16="http://schemas.microsoft.com/office/drawing/2014/main" id="{1958BB85-2B51-4CB5-AE47-8ED3484538AB}"/>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02" name="Text Box 616">
          <a:extLst>
            <a:ext uri="{FF2B5EF4-FFF2-40B4-BE49-F238E27FC236}">
              <a16:creationId xmlns:a16="http://schemas.microsoft.com/office/drawing/2014/main" id="{CF60694D-266A-4F38-B379-F35E9BC25AD3}"/>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203" name="Text Box 617">
          <a:extLst>
            <a:ext uri="{FF2B5EF4-FFF2-40B4-BE49-F238E27FC236}">
              <a16:creationId xmlns:a16="http://schemas.microsoft.com/office/drawing/2014/main" id="{5BD0C454-D7DB-4834-A341-7BC7D086EACD}"/>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204" name="Text Box 618">
          <a:extLst>
            <a:ext uri="{FF2B5EF4-FFF2-40B4-BE49-F238E27FC236}">
              <a16:creationId xmlns:a16="http://schemas.microsoft.com/office/drawing/2014/main" id="{4846C846-45CB-45FE-BBAA-DEE09810FEC7}"/>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205" name="Text Box 619">
          <a:extLst>
            <a:ext uri="{FF2B5EF4-FFF2-40B4-BE49-F238E27FC236}">
              <a16:creationId xmlns:a16="http://schemas.microsoft.com/office/drawing/2014/main" id="{8228B068-18AC-43EC-B2B7-4B1821D1902C}"/>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06" name="Text Box 620">
          <a:extLst>
            <a:ext uri="{FF2B5EF4-FFF2-40B4-BE49-F238E27FC236}">
              <a16:creationId xmlns:a16="http://schemas.microsoft.com/office/drawing/2014/main" id="{69CA7642-3D46-4CD6-AFC2-3B4CCC68D398}"/>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207" name="Text Box 621">
          <a:extLst>
            <a:ext uri="{FF2B5EF4-FFF2-40B4-BE49-F238E27FC236}">
              <a16:creationId xmlns:a16="http://schemas.microsoft.com/office/drawing/2014/main" id="{D5615C09-2F36-4219-8617-7F6C1E8FD146}"/>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208" name="Text Box 622">
          <a:extLst>
            <a:ext uri="{FF2B5EF4-FFF2-40B4-BE49-F238E27FC236}">
              <a16:creationId xmlns:a16="http://schemas.microsoft.com/office/drawing/2014/main" id="{AB57BC3C-F48A-44EF-86A6-48D94A363150}"/>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209" name="Text Box 623">
          <a:extLst>
            <a:ext uri="{FF2B5EF4-FFF2-40B4-BE49-F238E27FC236}">
              <a16:creationId xmlns:a16="http://schemas.microsoft.com/office/drawing/2014/main" id="{4AF2B4BF-C080-4163-A687-2A638D3D53B0}"/>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210" name="Text Box 624">
          <a:extLst>
            <a:ext uri="{FF2B5EF4-FFF2-40B4-BE49-F238E27FC236}">
              <a16:creationId xmlns:a16="http://schemas.microsoft.com/office/drawing/2014/main" id="{4E32AE7F-141D-46E5-A1F6-FD243232D524}"/>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11" name="Text Box 625">
          <a:extLst>
            <a:ext uri="{FF2B5EF4-FFF2-40B4-BE49-F238E27FC236}">
              <a16:creationId xmlns:a16="http://schemas.microsoft.com/office/drawing/2014/main" id="{888BC935-885A-4E6A-AEAD-64DBF8039766}"/>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212" name="Text Box 626">
          <a:extLst>
            <a:ext uri="{FF2B5EF4-FFF2-40B4-BE49-F238E27FC236}">
              <a16:creationId xmlns:a16="http://schemas.microsoft.com/office/drawing/2014/main" id="{8CC091B3-9FF3-49CA-9E45-C4580D846DA0}"/>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13" name="Text Box 627">
          <a:extLst>
            <a:ext uri="{FF2B5EF4-FFF2-40B4-BE49-F238E27FC236}">
              <a16:creationId xmlns:a16="http://schemas.microsoft.com/office/drawing/2014/main" id="{0738950A-5500-46ED-BDB5-A39E0CA0C5B1}"/>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14" name="Text Box 628">
          <a:extLst>
            <a:ext uri="{FF2B5EF4-FFF2-40B4-BE49-F238E27FC236}">
              <a16:creationId xmlns:a16="http://schemas.microsoft.com/office/drawing/2014/main" id="{8FC2A273-997D-4173-842D-61179F3B5B2E}"/>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15" name="Text Box 629">
          <a:extLst>
            <a:ext uri="{FF2B5EF4-FFF2-40B4-BE49-F238E27FC236}">
              <a16:creationId xmlns:a16="http://schemas.microsoft.com/office/drawing/2014/main" id="{B61543DB-4C65-4F3E-9DFE-FDB74E5F2ACF}"/>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16" name="Text Box 630">
          <a:extLst>
            <a:ext uri="{FF2B5EF4-FFF2-40B4-BE49-F238E27FC236}">
              <a16:creationId xmlns:a16="http://schemas.microsoft.com/office/drawing/2014/main" id="{DD376B67-0771-4132-9B2F-214BD876F30F}"/>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17" name="Text Box 631">
          <a:extLst>
            <a:ext uri="{FF2B5EF4-FFF2-40B4-BE49-F238E27FC236}">
              <a16:creationId xmlns:a16="http://schemas.microsoft.com/office/drawing/2014/main" id="{133C224F-20D6-40A0-8CE4-8A62B60548DF}"/>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18" name="Text Box 632">
          <a:extLst>
            <a:ext uri="{FF2B5EF4-FFF2-40B4-BE49-F238E27FC236}">
              <a16:creationId xmlns:a16="http://schemas.microsoft.com/office/drawing/2014/main" id="{DF01199F-BD3B-4B19-AA88-6A5EF9C58710}"/>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219" name="Text Box 633">
          <a:extLst>
            <a:ext uri="{FF2B5EF4-FFF2-40B4-BE49-F238E27FC236}">
              <a16:creationId xmlns:a16="http://schemas.microsoft.com/office/drawing/2014/main" id="{D933FF90-B5AB-4CB8-900B-3363259B2008}"/>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20" name="Text Box 634">
          <a:extLst>
            <a:ext uri="{FF2B5EF4-FFF2-40B4-BE49-F238E27FC236}">
              <a16:creationId xmlns:a16="http://schemas.microsoft.com/office/drawing/2014/main" id="{0A0E4CB2-E82A-4310-953B-7C5032F38E81}"/>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221" name="Text Box 635">
          <a:extLst>
            <a:ext uri="{FF2B5EF4-FFF2-40B4-BE49-F238E27FC236}">
              <a16:creationId xmlns:a16="http://schemas.microsoft.com/office/drawing/2014/main" id="{5B1DA836-18E1-4618-8FD0-CF5A5EF46682}"/>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22" name="Text Box 636">
          <a:extLst>
            <a:ext uri="{FF2B5EF4-FFF2-40B4-BE49-F238E27FC236}">
              <a16:creationId xmlns:a16="http://schemas.microsoft.com/office/drawing/2014/main" id="{1B5D8AA4-24D8-4FFE-B11D-93413E77C77F}"/>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23" name="Text Box 637">
          <a:extLst>
            <a:ext uri="{FF2B5EF4-FFF2-40B4-BE49-F238E27FC236}">
              <a16:creationId xmlns:a16="http://schemas.microsoft.com/office/drawing/2014/main" id="{9C0542DB-5025-4638-B646-DC5FA9BE5BC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224" name="Text Box 638">
          <a:extLst>
            <a:ext uri="{FF2B5EF4-FFF2-40B4-BE49-F238E27FC236}">
              <a16:creationId xmlns:a16="http://schemas.microsoft.com/office/drawing/2014/main" id="{CBD4E29F-95AB-48F5-949F-67A74377E8BF}"/>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25" name="Text Box 639">
          <a:extLst>
            <a:ext uri="{FF2B5EF4-FFF2-40B4-BE49-F238E27FC236}">
              <a16:creationId xmlns:a16="http://schemas.microsoft.com/office/drawing/2014/main" id="{C18E5D2E-6950-4333-AB04-E483BCE968DA}"/>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226" name="Text Box 640">
          <a:extLst>
            <a:ext uri="{FF2B5EF4-FFF2-40B4-BE49-F238E27FC236}">
              <a16:creationId xmlns:a16="http://schemas.microsoft.com/office/drawing/2014/main" id="{14CA2663-1793-4B21-A6C3-B179352009B8}"/>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27" name="Text Box 641">
          <a:extLst>
            <a:ext uri="{FF2B5EF4-FFF2-40B4-BE49-F238E27FC236}">
              <a16:creationId xmlns:a16="http://schemas.microsoft.com/office/drawing/2014/main" id="{C8722539-F1AE-4C04-855D-AB698C89A93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228" name="Text Box 643">
          <a:extLst>
            <a:ext uri="{FF2B5EF4-FFF2-40B4-BE49-F238E27FC236}">
              <a16:creationId xmlns:a16="http://schemas.microsoft.com/office/drawing/2014/main" id="{08ADFCA3-1F40-4754-BEB4-FEC1115FB196}"/>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229" name="Text Box 644">
          <a:extLst>
            <a:ext uri="{FF2B5EF4-FFF2-40B4-BE49-F238E27FC236}">
              <a16:creationId xmlns:a16="http://schemas.microsoft.com/office/drawing/2014/main" id="{E8C4B2B7-91C0-4D1B-97A4-636995578BB0}"/>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230" name="Text Box 645">
          <a:extLst>
            <a:ext uri="{FF2B5EF4-FFF2-40B4-BE49-F238E27FC236}">
              <a16:creationId xmlns:a16="http://schemas.microsoft.com/office/drawing/2014/main" id="{8B8F47E7-D198-442C-B41E-B4C4DD61F759}"/>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31" name="Text Box 646">
          <a:extLst>
            <a:ext uri="{FF2B5EF4-FFF2-40B4-BE49-F238E27FC236}">
              <a16:creationId xmlns:a16="http://schemas.microsoft.com/office/drawing/2014/main" id="{99A19ECC-4967-4845-A7FB-07FC5BBB7C15}"/>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232" name="Text Box 647">
          <a:extLst>
            <a:ext uri="{FF2B5EF4-FFF2-40B4-BE49-F238E27FC236}">
              <a16:creationId xmlns:a16="http://schemas.microsoft.com/office/drawing/2014/main" id="{C96CC646-082C-467B-9DF8-04135DE16667}"/>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33" name="Text Box 648">
          <a:extLst>
            <a:ext uri="{FF2B5EF4-FFF2-40B4-BE49-F238E27FC236}">
              <a16:creationId xmlns:a16="http://schemas.microsoft.com/office/drawing/2014/main" id="{32BE40F0-4153-4E25-AC1A-0D7098D63A3B}"/>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34" name="Text Box 649">
          <a:extLst>
            <a:ext uri="{FF2B5EF4-FFF2-40B4-BE49-F238E27FC236}">
              <a16:creationId xmlns:a16="http://schemas.microsoft.com/office/drawing/2014/main" id="{79138E46-897B-4B27-8802-BD1E6B2C4957}"/>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35" name="Text Box 650">
          <a:extLst>
            <a:ext uri="{FF2B5EF4-FFF2-40B4-BE49-F238E27FC236}">
              <a16:creationId xmlns:a16="http://schemas.microsoft.com/office/drawing/2014/main" id="{A811DFB5-AD14-4709-81E7-3D25CC2207BE}"/>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36" name="Text Box 651">
          <a:extLst>
            <a:ext uri="{FF2B5EF4-FFF2-40B4-BE49-F238E27FC236}">
              <a16:creationId xmlns:a16="http://schemas.microsoft.com/office/drawing/2014/main" id="{277EE5EB-D762-4144-9090-68B0F5B34621}"/>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37" name="Text Box 652">
          <a:extLst>
            <a:ext uri="{FF2B5EF4-FFF2-40B4-BE49-F238E27FC236}">
              <a16:creationId xmlns:a16="http://schemas.microsoft.com/office/drawing/2014/main" id="{EBCBF320-A07F-40D5-BE2F-17B5079D57C0}"/>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38" name="Text Box 653">
          <a:extLst>
            <a:ext uri="{FF2B5EF4-FFF2-40B4-BE49-F238E27FC236}">
              <a16:creationId xmlns:a16="http://schemas.microsoft.com/office/drawing/2014/main" id="{6AA190A5-358E-4F0A-8A93-801DD01A7D0E}"/>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239" name="Text Box 654">
          <a:extLst>
            <a:ext uri="{FF2B5EF4-FFF2-40B4-BE49-F238E27FC236}">
              <a16:creationId xmlns:a16="http://schemas.microsoft.com/office/drawing/2014/main" id="{9C05CE0A-CCE6-42E6-A879-A1F9A5CB350B}"/>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40" name="Text Box 655">
          <a:extLst>
            <a:ext uri="{FF2B5EF4-FFF2-40B4-BE49-F238E27FC236}">
              <a16:creationId xmlns:a16="http://schemas.microsoft.com/office/drawing/2014/main" id="{4C04E624-48B5-43A3-948C-680B4A915593}"/>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241" name="Text Box 656">
          <a:extLst>
            <a:ext uri="{FF2B5EF4-FFF2-40B4-BE49-F238E27FC236}">
              <a16:creationId xmlns:a16="http://schemas.microsoft.com/office/drawing/2014/main" id="{FCB3627F-BC8C-43F8-8E95-13E434B9A351}"/>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42" name="Text Box 657">
          <a:extLst>
            <a:ext uri="{FF2B5EF4-FFF2-40B4-BE49-F238E27FC236}">
              <a16:creationId xmlns:a16="http://schemas.microsoft.com/office/drawing/2014/main" id="{A6EA59DE-5C48-4723-8873-3BA4B08056D1}"/>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43" name="Text Box 658">
          <a:extLst>
            <a:ext uri="{FF2B5EF4-FFF2-40B4-BE49-F238E27FC236}">
              <a16:creationId xmlns:a16="http://schemas.microsoft.com/office/drawing/2014/main" id="{F03EEC17-ABCA-4432-A54A-CB2DA56F1B96}"/>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244" name="Text Box 659">
          <a:extLst>
            <a:ext uri="{FF2B5EF4-FFF2-40B4-BE49-F238E27FC236}">
              <a16:creationId xmlns:a16="http://schemas.microsoft.com/office/drawing/2014/main" id="{026E0610-E338-4FA8-9167-3F22D9F39432}"/>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45" name="Text Box 660">
          <a:extLst>
            <a:ext uri="{FF2B5EF4-FFF2-40B4-BE49-F238E27FC236}">
              <a16:creationId xmlns:a16="http://schemas.microsoft.com/office/drawing/2014/main" id="{7C4E8E9A-67CB-4F4E-BD96-2C61AF47983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246" name="Text Box 661">
          <a:extLst>
            <a:ext uri="{FF2B5EF4-FFF2-40B4-BE49-F238E27FC236}">
              <a16:creationId xmlns:a16="http://schemas.microsoft.com/office/drawing/2014/main" id="{AB27EEA0-1F41-40DB-BFC1-0F861018E5DE}"/>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47" name="Text Box 662">
          <a:extLst>
            <a:ext uri="{FF2B5EF4-FFF2-40B4-BE49-F238E27FC236}">
              <a16:creationId xmlns:a16="http://schemas.microsoft.com/office/drawing/2014/main" id="{7BA8EB1B-5D3C-45E5-AF14-D0DC0B66689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248" name="Text Box 663">
          <a:extLst>
            <a:ext uri="{FF2B5EF4-FFF2-40B4-BE49-F238E27FC236}">
              <a16:creationId xmlns:a16="http://schemas.microsoft.com/office/drawing/2014/main" id="{1E02AEFE-9B6E-4CFD-9E04-8B6DF780FFE2}"/>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249" name="Text Box 664">
          <a:extLst>
            <a:ext uri="{FF2B5EF4-FFF2-40B4-BE49-F238E27FC236}">
              <a16:creationId xmlns:a16="http://schemas.microsoft.com/office/drawing/2014/main" id="{594B78FB-2F19-487F-A866-15C55947125A}"/>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250" name="Text Box 665">
          <a:extLst>
            <a:ext uri="{FF2B5EF4-FFF2-40B4-BE49-F238E27FC236}">
              <a16:creationId xmlns:a16="http://schemas.microsoft.com/office/drawing/2014/main" id="{A37414B5-3B8C-4DFF-9525-081D28D1BCD7}"/>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51" name="Text Box 666">
          <a:extLst>
            <a:ext uri="{FF2B5EF4-FFF2-40B4-BE49-F238E27FC236}">
              <a16:creationId xmlns:a16="http://schemas.microsoft.com/office/drawing/2014/main" id="{AE5FBBEA-35FA-4392-97D9-D3CD9EF398B9}"/>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252" name="Text Box 667">
          <a:extLst>
            <a:ext uri="{FF2B5EF4-FFF2-40B4-BE49-F238E27FC236}">
              <a16:creationId xmlns:a16="http://schemas.microsoft.com/office/drawing/2014/main" id="{391A9378-85BE-41D5-9E19-94107A14849F}"/>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53" name="Text Box 668">
          <a:extLst>
            <a:ext uri="{FF2B5EF4-FFF2-40B4-BE49-F238E27FC236}">
              <a16:creationId xmlns:a16="http://schemas.microsoft.com/office/drawing/2014/main" id="{0FA73AB4-7778-4DF9-B7C9-573826B78EBC}"/>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54" name="Text Box 669">
          <a:extLst>
            <a:ext uri="{FF2B5EF4-FFF2-40B4-BE49-F238E27FC236}">
              <a16:creationId xmlns:a16="http://schemas.microsoft.com/office/drawing/2014/main" id="{2F1C33BE-DB5D-4A7D-9E7D-FDB9FECA97A5}"/>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55" name="Text Box 670">
          <a:extLst>
            <a:ext uri="{FF2B5EF4-FFF2-40B4-BE49-F238E27FC236}">
              <a16:creationId xmlns:a16="http://schemas.microsoft.com/office/drawing/2014/main" id="{03718BDA-A11C-4D93-9E9D-4000254FD45B}"/>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56" name="Text Box 671">
          <a:extLst>
            <a:ext uri="{FF2B5EF4-FFF2-40B4-BE49-F238E27FC236}">
              <a16:creationId xmlns:a16="http://schemas.microsoft.com/office/drawing/2014/main" id="{ED6D671E-674A-4E89-9448-D8ECBDF6CD17}"/>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57" name="Text Box 672">
          <a:extLst>
            <a:ext uri="{FF2B5EF4-FFF2-40B4-BE49-F238E27FC236}">
              <a16:creationId xmlns:a16="http://schemas.microsoft.com/office/drawing/2014/main" id="{8E92F4A1-0B08-4590-BA31-E936DB31F9C9}"/>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58" name="Text Box 673">
          <a:extLst>
            <a:ext uri="{FF2B5EF4-FFF2-40B4-BE49-F238E27FC236}">
              <a16:creationId xmlns:a16="http://schemas.microsoft.com/office/drawing/2014/main" id="{4935033D-5625-46AB-AD71-93AB5064C4A3}"/>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259" name="Text Box 674">
          <a:extLst>
            <a:ext uri="{FF2B5EF4-FFF2-40B4-BE49-F238E27FC236}">
              <a16:creationId xmlns:a16="http://schemas.microsoft.com/office/drawing/2014/main" id="{912BACC3-EAF4-4985-B34D-B4BDADDA874B}"/>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60" name="Text Box 675">
          <a:extLst>
            <a:ext uri="{FF2B5EF4-FFF2-40B4-BE49-F238E27FC236}">
              <a16:creationId xmlns:a16="http://schemas.microsoft.com/office/drawing/2014/main" id="{241FC9A4-73A3-4674-88A0-619AE3BD443D}"/>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261" name="Text Box 676">
          <a:extLst>
            <a:ext uri="{FF2B5EF4-FFF2-40B4-BE49-F238E27FC236}">
              <a16:creationId xmlns:a16="http://schemas.microsoft.com/office/drawing/2014/main" id="{EC8500AB-4FEB-4C47-9E4E-1E163051B8C5}"/>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62" name="Text Box 677">
          <a:extLst>
            <a:ext uri="{FF2B5EF4-FFF2-40B4-BE49-F238E27FC236}">
              <a16:creationId xmlns:a16="http://schemas.microsoft.com/office/drawing/2014/main" id="{45C51C3C-258B-4875-83C1-38B371A06185}"/>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63" name="Text Box 678">
          <a:extLst>
            <a:ext uri="{FF2B5EF4-FFF2-40B4-BE49-F238E27FC236}">
              <a16:creationId xmlns:a16="http://schemas.microsoft.com/office/drawing/2014/main" id="{08B8A7C2-01CC-40E3-AE0E-E3776966FEFE}"/>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264" name="Text Box 679">
          <a:extLst>
            <a:ext uri="{FF2B5EF4-FFF2-40B4-BE49-F238E27FC236}">
              <a16:creationId xmlns:a16="http://schemas.microsoft.com/office/drawing/2014/main" id="{E474B180-9106-4AC8-A3A8-0C1CCADB4221}"/>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65" name="Text Box 680">
          <a:extLst>
            <a:ext uri="{FF2B5EF4-FFF2-40B4-BE49-F238E27FC236}">
              <a16:creationId xmlns:a16="http://schemas.microsoft.com/office/drawing/2014/main" id="{5980DFB9-611B-4A5F-8B4A-5E0D3C8C5154}"/>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266" name="Text Box 681">
          <a:extLst>
            <a:ext uri="{FF2B5EF4-FFF2-40B4-BE49-F238E27FC236}">
              <a16:creationId xmlns:a16="http://schemas.microsoft.com/office/drawing/2014/main" id="{41749E41-9A2E-409F-872A-56C26E3C3E8A}"/>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67" name="Text Box 682">
          <a:extLst>
            <a:ext uri="{FF2B5EF4-FFF2-40B4-BE49-F238E27FC236}">
              <a16:creationId xmlns:a16="http://schemas.microsoft.com/office/drawing/2014/main" id="{DE6CB88F-856A-4E83-A2D3-946B06A353FD}"/>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68" name="Text Box 683">
          <a:extLst>
            <a:ext uri="{FF2B5EF4-FFF2-40B4-BE49-F238E27FC236}">
              <a16:creationId xmlns:a16="http://schemas.microsoft.com/office/drawing/2014/main" id="{9667567C-0954-4B17-B6F7-E5EDAE3C82DD}"/>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269" name="Text Box 684">
          <a:extLst>
            <a:ext uri="{FF2B5EF4-FFF2-40B4-BE49-F238E27FC236}">
              <a16:creationId xmlns:a16="http://schemas.microsoft.com/office/drawing/2014/main" id="{FCE1B9FA-DD7D-42AA-BBB9-46602ED3B7D0}"/>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270" name="Text Box 685">
          <a:extLst>
            <a:ext uri="{FF2B5EF4-FFF2-40B4-BE49-F238E27FC236}">
              <a16:creationId xmlns:a16="http://schemas.microsoft.com/office/drawing/2014/main" id="{948491B4-C657-4D8F-928C-2CA130FFDF5D}"/>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71" name="Text Box 686">
          <a:extLst>
            <a:ext uri="{FF2B5EF4-FFF2-40B4-BE49-F238E27FC236}">
              <a16:creationId xmlns:a16="http://schemas.microsoft.com/office/drawing/2014/main" id="{3960C041-CD7F-47A2-AD6F-C7E8E2F41F08}"/>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272" name="Text Box 687">
          <a:extLst>
            <a:ext uri="{FF2B5EF4-FFF2-40B4-BE49-F238E27FC236}">
              <a16:creationId xmlns:a16="http://schemas.microsoft.com/office/drawing/2014/main" id="{7B8AB4E8-5014-4486-B4A2-9C5EC506DA37}"/>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273" name="Text Box 688">
          <a:extLst>
            <a:ext uri="{FF2B5EF4-FFF2-40B4-BE49-F238E27FC236}">
              <a16:creationId xmlns:a16="http://schemas.microsoft.com/office/drawing/2014/main" id="{09B064BB-CBD3-4BAA-8B20-2D70686ABEA0}"/>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274" name="Text Box 689">
          <a:extLst>
            <a:ext uri="{FF2B5EF4-FFF2-40B4-BE49-F238E27FC236}">
              <a16:creationId xmlns:a16="http://schemas.microsoft.com/office/drawing/2014/main" id="{BA471A95-9D1B-4919-80BA-983C41EA33F0}"/>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75" name="Text Box 690">
          <a:extLst>
            <a:ext uri="{FF2B5EF4-FFF2-40B4-BE49-F238E27FC236}">
              <a16:creationId xmlns:a16="http://schemas.microsoft.com/office/drawing/2014/main" id="{26521102-B71B-46B4-899C-395710E2F03B}"/>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276" name="Text Box 691">
          <a:extLst>
            <a:ext uri="{FF2B5EF4-FFF2-40B4-BE49-F238E27FC236}">
              <a16:creationId xmlns:a16="http://schemas.microsoft.com/office/drawing/2014/main" id="{61BFB55C-B735-46F8-A1EF-781A2CFB4E3A}"/>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277" name="Text Box 692">
          <a:extLst>
            <a:ext uri="{FF2B5EF4-FFF2-40B4-BE49-F238E27FC236}">
              <a16:creationId xmlns:a16="http://schemas.microsoft.com/office/drawing/2014/main" id="{A877015D-29C4-4A32-889D-0871B7CE37EC}"/>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78" name="Text Box 693">
          <a:extLst>
            <a:ext uri="{FF2B5EF4-FFF2-40B4-BE49-F238E27FC236}">
              <a16:creationId xmlns:a16="http://schemas.microsoft.com/office/drawing/2014/main" id="{6C69344D-D48C-4447-BFA3-DF436DFA8231}"/>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79" name="Text Box 694">
          <a:extLst>
            <a:ext uri="{FF2B5EF4-FFF2-40B4-BE49-F238E27FC236}">
              <a16:creationId xmlns:a16="http://schemas.microsoft.com/office/drawing/2014/main" id="{DA87F0C1-AA70-4997-A614-F38A328CDB7E}"/>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80" name="Text Box 695">
          <a:extLst>
            <a:ext uri="{FF2B5EF4-FFF2-40B4-BE49-F238E27FC236}">
              <a16:creationId xmlns:a16="http://schemas.microsoft.com/office/drawing/2014/main" id="{F8B87587-7668-4033-B578-A0A70DA6D404}"/>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81" name="Text Box 696">
          <a:extLst>
            <a:ext uri="{FF2B5EF4-FFF2-40B4-BE49-F238E27FC236}">
              <a16:creationId xmlns:a16="http://schemas.microsoft.com/office/drawing/2014/main" id="{DB7AF913-3CEA-475C-9052-566E5C63C116}"/>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82" name="Text Box 697">
          <a:extLst>
            <a:ext uri="{FF2B5EF4-FFF2-40B4-BE49-F238E27FC236}">
              <a16:creationId xmlns:a16="http://schemas.microsoft.com/office/drawing/2014/main" id="{65F11866-9AD0-4C27-A51C-D13E66FB612C}"/>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83" name="Text Box 698">
          <a:extLst>
            <a:ext uri="{FF2B5EF4-FFF2-40B4-BE49-F238E27FC236}">
              <a16:creationId xmlns:a16="http://schemas.microsoft.com/office/drawing/2014/main" id="{1E3D542D-FAB4-44A6-A564-A2D455B25355}"/>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84" name="Text Box 699">
          <a:extLst>
            <a:ext uri="{FF2B5EF4-FFF2-40B4-BE49-F238E27FC236}">
              <a16:creationId xmlns:a16="http://schemas.microsoft.com/office/drawing/2014/main" id="{C373B318-C0BE-4000-82E5-A8EA99C22400}"/>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85" name="Text Box 700">
          <a:extLst>
            <a:ext uri="{FF2B5EF4-FFF2-40B4-BE49-F238E27FC236}">
              <a16:creationId xmlns:a16="http://schemas.microsoft.com/office/drawing/2014/main" id="{52A0C7D9-888F-4FFF-B3BC-311FABA2632C}"/>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86" name="Text Box 701">
          <a:extLst>
            <a:ext uri="{FF2B5EF4-FFF2-40B4-BE49-F238E27FC236}">
              <a16:creationId xmlns:a16="http://schemas.microsoft.com/office/drawing/2014/main" id="{7AC9D329-5156-450C-AD29-5E7775303809}"/>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87" name="Text Box 702">
          <a:extLst>
            <a:ext uri="{FF2B5EF4-FFF2-40B4-BE49-F238E27FC236}">
              <a16:creationId xmlns:a16="http://schemas.microsoft.com/office/drawing/2014/main" id="{22ED8CF9-77BB-42AC-A86B-A197D4DD13DE}"/>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288" name="Text Box 703">
          <a:extLst>
            <a:ext uri="{FF2B5EF4-FFF2-40B4-BE49-F238E27FC236}">
              <a16:creationId xmlns:a16="http://schemas.microsoft.com/office/drawing/2014/main" id="{B27EFA44-0016-48DE-B879-A55D2B1E4016}"/>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289" name="Text Box 704">
          <a:extLst>
            <a:ext uri="{FF2B5EF4-FFF2-40B4-BE49-F238E27FC236}">
              <a16:creationId xmlns:a16="http://schemas.microsoft.com/office/drawing/2014/main" id="{1F2E6625-81AB-4917-BB6F-2879061620D8}"/>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290" name="Text Box 705">
          <a:extLst>
            <a:ext uri="{FF2B5EF4-FFF2-40B4-BE49-F238E27FC236}">
              <a16:creationId xmlns:a16="http://schemas.microsoft.com/office/drawing/2014/main" id="{23785E22-2CD5-4DEB-B808-2456DFAF150B}"/>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91" name="Text Box 706">
          <a:extLst>
            <a:ext uri="{FF2B5EF4-FFF2-40B4-BE49-F238E27FC236}">
              <a16:creationId xmlns:a16="http://schemas.microsoft.com/office/drawing/2014/main" id="{FCA99F13-3859-4AEC-890D-B372E359B24B}"/>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292" name="Text Box 707">
          <a:extLst>
            <a:ext uri="{FF2B5EF4-FFF2-40B4-BE49-F238E27FC236}">
              <a16:creationId xmlns:a16="http://schemas.microsoft.com/office/drawing/2014/main" id="{343C9556-996B-4DC5-95AC-830D657FA196}"/>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93" name="Text Box 708">
          <a:extLst>
            <a:ext uri="{FF2B5EF4-FFF2-40B4-BE49-F238E27FC236}">
              <a16:creationId xmlns:a16="http://schemas.microsoft.com/office/drawing/2014/main" id="{2DD4C722-FAFD-452D-B629-3EF28C1D7455}"/>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94" name="Text Box 709">
          <a:extLst>
            <a:ext uri="{FF2B5EF4-FFF2-40B4-BE49-F238E27FC236}">
              <a16:creationId xmlns:a16="http://schemas.microsoft.com/office/drawing/2014/main" id="{F3B41EE6-6883-4480-B4D6-77A4AFFB5611}"/>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95" name="Text Box 710">
          <a:extLst>
            <a:ext uri="{FF2B5EF4-FFF2-40B4-BE49-F238E27FC236}">
              <a16:creationId xmlns:a16="http://schemas.microsoft.com/office/drawing/2014/main" id="{9375A201-95BB-49B7-878C-E3EA823949B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96" name="Text Box 711">
          <a:extLst>
            <a:ext uri="{FF2B5EF4-FFF2-40B4-BE49-F238E27FC236}">
              <a16:creationId xmlns:a16="http://schemas.microsoft.com/office/drawing/2014/main" id="{B33EFECD-AB65-4EBC-9542-C017644E1741}"/>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97" name="Text Box 712">
          <a:extLst>
            <a:ext uri="{FF2B5EF4-FFF2-40B4-BE49-F238E27FC236}">
              <a16:creationId xmlns:a16="http://schemas.microsoft.com/office/drawing/2014/main" id="{7FE8503A-0417-489D-9AC2-164400C27284}"/>
            </a:ext>
          </a:extLst>
        </xdr:cNvPr>
        <xdr:cNvSpPr txBox="1">
          <a:spLocks noChangeArrowheads="1"/>
        </xdr:cNvSpPr>
      </xdr:nvSpPr>
      <xdr:spPr bwMode="auto">
        <a:xfrm>
          <a:off x="6172200" y="79533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298" name="Text Box 713">
          <a:extLst>
            <a:ext uri="{FF2B5EF4-FFF2-40B4-BE49-F238E27FC236}">
              <a16:creationId xmlns:a16="http://schemas.microsoft.com/office/drawing/2014/main" id="{7D8D1D91-93DF-4E78-8981-D4912EEC6A2C}"/>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299" name="Text Box 714">
          <a:extLst>
            <a:ext uri="{FF2B5EF4-FFF2-40B4-BE49-F238E27FC236}">
              <a16:creationId xmlns:a16="http://schemas.microsoft.com/office/drawing/2014/main" id="{1E9C7937-2882-4F31-880E-456B5CE7C6FA}"/>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00" name="Text Box 715">
          <a:extLst>
            <a:ext uri="{FF2B5EF4-FFF2-40B4-BE49-F238E27FC236}">
              <a16:creationId xmlns:a16="http://schemas.microsoft.com/office/drawing/2014/main" id="{0D5774BC-F978-490D-8023-7F7D6C133C45}"/>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301" name="Text Box 716">
          <a:extLst>
            <a:ext uri="{FF2B5EF4-FFF2-40B4-BE49-F238E27FC236}">
              <a16:creationId xmlns:a16="http://schemas.microsoft.com/office/drawing/2014/main" id="{681C668B-7E95-4545-B575-339CEE9B0334}"/>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02" name="Text Box 717">
          <a:extLst>
            <a:ext uri="{FF2B5EF4-FFF2-40B4-BE49-F238E27FC236}">
              <a16:creationId xmlns:a16="http://schemas.microsoft.com/office/drawing/2014/main" id="{FC7E77F4-5617-4879-8178-3D0D8556879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03" name="Text Box 718">
          <a:extLst>
            <a:ext uri="{FF2B5EF4-FFF2-40B4-BE49-F238E27FC236}">
              <a16:creationId xmlns:a16="http://schemas.microsoft.com/office/drawing/2014/main" id="{50EB1341-8853-4F92-ADE8-6AF74DF759CF}"/>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304" name="Text Box 719">
          <a:extLst>
            <a:ext uri="{FF2B5EF4-FFF2-40B4-BE49-F238E27FC236}">
              <a16:creationId xmlns:a16="http://schemas.microsoft.com/office/drawing/2014/main" id="{5B88E8AF-37A5-4F21-A66E-8B0B10906698}"/>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05" name="Text Box 720">
          <a:extLst>
            <a:ext uri="{FF2B5EF4-FFF2-40B4-BE49-F238E27FC236}">
              <a16:creationId xmlns:a16="http://schemas.microsoft.com/office/drawing/2014/main" id="{AE123C59-519A-4805-9CEB-75D303698591}"/>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306" name="Text Box 721">
          <a:extLst>
            <a:ext uri="{FF2B5EF4-FFF2-40B4-BE49-F238E27FC236}">
              <a16:creationId xmlns:a16="http://schemas.microsoft.com/office/drawing/2014/main" id="{786C259C-C017-4603-A6D9-CA741B58C3E2}"/>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07" name="Text Box 722">
          <a:extLst>
            <a:ext uri="{FF2B5EF4-FFF2-40B4-BE49-F238E27FC236}">
              <a16:creationId xmlns:a16="http://schemas.microsoft.com/office/drawing/2014/main" id="{538D38B4-04AE-4C4F-99B6-4B585198AE1E}"/>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08" name="Text Box 756">
          <a:extLst>
            <a:ext uri="{FF2B5EF4-FFF2-40B4-BE49-F238E27FC236}">
              <a16:creationId xmlns:a16="http://schemas.microsoft.com/office/drawing/2014/main" id="{F12F7BE8-005C-4FF5-BA46-9135057B68A6}"/>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309" name="Text Box 757">
          <a:extLst>
            <a:ext uri="{FF2B5EF4-FFF2-40B4-BE49-F238E27FC236}">
              <a16:creationId xmlns:a16="http://schemas.microsoft.com/office/drawing/2014/main" id="{8DB5EC52-7950-4AF0-A625-392EE4EC9AE8}"/>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310" name="Text Box 758">
          <a:extLst>
            <a:ext uri="{FF2B5EF4-FFF2-40B4-BE49-F238E27FC236}">
              <a16:creationId xmlns:a16="http://schemas.microsoft.com/office/drawing/2014/main" id="{EDEB87E0-6BB7-4D0B-9786-BC7FCD21C5C7}"/>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11" name="Text Box 759">
          <a:extLst>
            <a:ext uri="{FF2B5EF4-FFF2-40B4-BE49-F238E27FC236}">
              <a16:creationId xmlns:a16="http://schemas.microsoft.com/office/drawing/2014/main" id="{9AC73734-8336-4656-AC89-723F83550D46}"/>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312" name="Text Box 760">
          <a:extLst>
            <a:ext uri="{FF2B5EF4-FFF2-40B4-BE49-F238E27FC236}">
              <a16:creationId xmlns:a16="http://schemas.microsoft.com/office/drawing/2014/main" id="{BA4D9D4E-6EDA-43D9-8B31-1C72C714A3E3}"/>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313" name="Text Box 761">
          <a:extLst>
            <a:ext uri="{FF2B5EF4-FFF2-40B4-BE49-F238E27FC236}">
              <a16:creationId xmlns:a16="http://schemas.microsoft.com/office/drawing/2014/main" id="{A7279EFE-EB12-409F-B7E4-5E9ABE17611D}"/>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314" name="Text Box 762">
          <a:extLst>
            <a:ext uri="{FF2B5EF4-FFF2-40B4-BE49-F238E27FC236}">
              <a16:creationId xmlns:a16="http://schemas.microsoft.com/office/drawing/2014/main" id="{EBD49934-02BB-4727-9129-52CB310C61C9}"/>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15" name="Text Box 763">
          <a:extLst>
            <a:ext uri="{FF2B5EF4-FFF2-40B4-BE49-F238E27FC236}">
              <a16:creationId xmlns:a16="http://schemas.microsoft.com/office/drawing/2014/main" id="{E9C5B6D9-A926-4055-92B9-94173C4DA1DF}"/>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316" name="Text Box 764">
          <a:extLst>
            <a:ext uri="{FF2B5EF4-FFF2-40B4-BE49-F238E27FC236}">
              <a16:creationId xmlns:a16="http://schemas.microsoft.com/office/drawing/2014/main" id="{F4B767C4-20DA-4178-9EE6-249D4A4429CC}"/>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317" name="Text Box 765">
          <a:extLst>
            <a:ext uri="{FF2B5EF4-FFF2-40B4-BE49-F238E27FC236}">
              <a16:creationId xmlns:a16="http://schemas.microsoft.com/office/drawing/2014/main" id="{31C72ACE-B3E9-4046-824E-DDBE97C1FFD0}"/>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18" name="Text Box 766">
          <a:extLst>
            <a:ext uri="{FF2B5EF4-FFF2-40B4-BE49-F238E27FC236}">
              <a16:creationId xmlns:a16="http://schemas.microsoft.com/office/drawing/2014/main" id="{B2322305-F4CB-4439-AB5C-6AC8090999D0}"/>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19" name="Text Box 767">
          <a:extLst>
            <a:ext uri="{FF2B5EF4-FFF2-40B4-BE49-F238E27FC236}">
              <a16:creationId xmlns:a16="http://schemas.microsoft.com/office/drawing/2014/main" id="{6F9AC88B-771B-4C10-A32D-872BACD3E4AC}"/>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20" name="Text Box 768">
          <a:extLst>
            <a:ext uri="{FF2B5EF4-FFF2-40B4-BE49-F238E27FC236}">
              <a16:creationId xmlns:a16="http://schemas.microsoft.com/office/drawing/2014/main" id="{3DAB5192-0310-4EBA-A502-A548344BD91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21" name="Text Box 769">
          <a:extLst>
            <a:ext uri="{FF2B5EF4-FFF2-40B4-BE49-F238E27FC236}">
              <a16:creationId xmlns:a16="http://schemas.microsoft.com/office/drawing/2014/main" id="{7843A70B-C7BB-4359-A4A9-71AE74219F13}"/>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22" name="Text Box 770">
          <a:extLst>
            <a:ext uri="{FF2B5EF4-FFF2-40B4-BE49-F238E27FC236}">
              <a16:creationId xmlns:a16="http://schemas.microsoft.com/office/drawing/2014/main" id="{B8FFF364-5D17-4AAF-9B8C-A64B2B36B00D}"/>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23" name="Text Box 771">
          <a:extLst>
            <a:ext uri="{FF2B5EF4-FFF2-40B4-BE49-F238E27FC236}">
              <a16:creationId xmlns:a16="http://schemas.microsoft.com/office/drawing/2014/main" id="{41F40D97-E433-41B0-BAAF-3CB55A879D9F}"/>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24" name="Text Box 772">
          <a:extLst>
            <a:ext uri="{FF2B5EF4-FFF2-40B4-BE49-F238E27FC236}">
              <a16:creationId xmlns:a16="http://schemas.microsoft.com/office/drawing/2014/main" id="{DB65E919-0E72-4B56-A95B-8EAC7BA499F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25" name="Text Box 773">
          <a:extLst>
            <a:ext uri="{FF2B5EF4-FFF2-40B4-BE49-F238E27FC236}">
              <a16:creationId xmlns:a16="http://schemas.microsoft.com/office/drawing/2014/main" id="{0BAF2053-659E-4207-82E7-11C5241DDB9B}"/>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26" name="Text Box 774">
          <a:extLst>
            <a:ext uri="{FF2B5EF4-FFF2-40B4-BE49-F238E27FC236}">
              <a16:creationId xmlns:a16="http://schemas.microsoft.com/office/drawing/2014/main" id="{5E0E6EC3-55E6-4544-AAF5-A19F6E377E1C}"/>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27" name="Text Box 775">
          <a:extLst>
            <a:ext uri="{FF2B5EF4-FFF2-40B4-BE49-F238E27FC236}">
              <a16:creationId xmlns:a16="http://schemas.microsoft.com/office/drawing/2014/main" id="{A4086D44-CAF3-4AF6-B434-9C5EE2C4409B}"/>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28" name="Text Box 776">
          <a:extLst>
            <a:ext uri="{FF2B5EF4-FFF2-40B4-BE49-F238E27FC236}">
              <a16:creationId xmlns:a16="http://schemas.microsoft.com/office/drawing/2014/main" id="{6E985167-B0B6-4C24-8B7D-0E296131911D}"/>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329" name="Text Box 777">
          <a:extLst>
            <a:ext uri="{FF2B5EF4-FFF2-40B4-BE49-F238E27FC236}">
              <a16:creationId xmlns:a16="http://schemas.microsoft.com/office/drawing/2014/main" id="{D3706DB5-10E8-4EDC-A318-6CF27BEB6348}"/>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330" name="Text Box 778">
          <a:extLst>
            <a:ext uri="{FF2B5EF4-FFF2-40B4-BE49-F238E27FC236}">
              <a16:creationId xmlns:a16="http://schemas.microsoft.com/office/drawing/2014/main" id="{F15C5256-19D9-4ECA-8E72-7C18B07F92E9}"/>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31" name="Text Box 779">
          <a:extLst>
            <a:ext uri="{FF2B5EF4-FFF2-40B4-BE49-F238E27FC236}">
              <a16:creationId xmlns:a16="http://schemas.microsoft.com/office/drawing/2014/main" id="{B5A61796-E519-4864-979D-42782F75E33F}"/>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332" name="Text Box 780">
          <a:extLst>
            <a:ext uri="{FF2B5EF4-FFF2-40B4-BE49-F238E27FC236}">
              <a16:creationId xmlns:a16="http://schemas.microsoft.com/office/drawing/2014/main" id="{EC382239-826A-4F37-B237-52453BF6B96A}"/>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333" name="Text Box 781">
          <a:extLst>
            <a:ext uri="{FF2B5EF4-FFF2-40B4-BE49-F238E27FC236}">
              <a16:creationId xmlns:a16="http://schemas.microsoft.com/office/drawing/2014/main" id="{D3E1E68D-905C-4917-9E9B-4D4B75D1404B}"/>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334" name="Text Box 782">
          <a:extLst>
            <a:ext uri="{FF2B5EF4-FFF2-40B4-BE49-F238E27FC236}">
              <a16:creationId xmlns:a16="http://schemas.microsoft.com/office/drawing/2014/main" id="{F2447C07-3649-46AC-9935-EA3BB9AA8391}"/>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35" name="Text Box 783">
          <a:extLst>
            <a:ext uri="{FF2B5EF4-FFF2-40B4-BE49-F238E27FC236}">
              <a16:creationId xmlns:a16="http://schemas.microsoft.com/office/drawing/2014/main" id="{615ED212-7374-448C-8810-586F31EAA983}"/>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336" name="Text Box 784">
          <a:extLst>
            <a:ext uri="{FF2B5EF4-FFF2-40B4-BE49-F238E27FC236}">
              <a16:creationId xmlns:a16="http://schemas.microsoft.com/office/drawing/2014/main" id="{0ABFE14E-E24F-437B-89E1-040A433D1AB0}"/>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337" name="Text Box 785">
          <a:extLst>
            <a:ext uri="{FF2B5EF4-FFF2-40B4-BE49-F238E27FC236}">
              <a16:creationId xmlns:a16="http://schemas.microsoft.com/office/drawing/2014/main" id="{6FB09104-947F-4DB7-BB28-BB54C29DE452}"/>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38" name="Text Box 786">
          <a:extLst>
            <a:ext uri="{FF2B5EF4-FFF2-40B4-BE49-F238E27FC236}">
              <a16:creationId xmlns:a16="http://schemas.microsoft.com/office/drawing/2014/main" id="{F5E6FFD1-ADAB-4183-8571-CD0454EF58F1}"/>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39" name="Text Box 787">
          <a:extLst>
            <a:ext uri="{FF2B5EF4-FFF2-40B4-BE49-F238E27FC236}">
              <a16:creationId xmlns:a16="http://schemas.microsoft.com/office/drawing/2014/main" id="{843D00C5-9877-48BA-88F0-71AF63BF4A66}"/>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40" name="Text Box 788">
          <a:extLst>
            <a:ext uri="{FF2B5EF4-FFF2-40B4-BE49-F238E27FC236}">
              <a16:creationId xmlns:a16="http://schemas.microsoft.com/office/drawing/2014/main" id="{23BCFD4E-E1DC-4FD0-83CD-431103A6ED6A}"/>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41" name="Text Box 789">
          <a:extLst>
            <a:ext uri="{FF2B5EF4-FFF2-40B4-BE49-F238E27FC236}">
              <a16:creationId xmlns:a16="http://schemas.microsoft.com/office/drawing/2014/main" id="{C6D90FD5-FA56-4553-B6CD-2ACBA97C429E}"/>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42" name="Text Box 790">
          <a:extLst>
            <a:ext uri="{FF2B5EF4-FFF2-40B4-BE49-F238E27FC236}">
              <a16:creationId xmlns:a16="http://schemas.microsoft.com/office/drawing/2014/main" id="{FD0EB734-5E22-4E05-9B0F-47E17610F548}"/>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43" name="Text Box 791">
          <a:extLst>
            <a:ext uri="{FF2B5EF4-FFF2-40B4-BE49-F238E27FC236}">
              <a16:creationId xmlns:a16="http://schemas.microsoft.com/office/drawing/2014/main" id="{D139828B-6036-4737-A487-3C5A9B698F9C}"/>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44" name="Text Box 792">
          <a:extLst>
            <a:ext uri="{FF2B5EF4-FFF2-40B4-BE49-F238E27FC236}">
              <a16:creationId xmlns:a16="http://schemas.microsoft.com/office/drawing/2014/main" id="{8D350AAA-0123-4C48-9861-239C1FB3034F}"/>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45" name="Text Box 793">
          <a:extLst>
            <a:ext uri="{FF2B5EF4-FFF2-40B4-BE49-F238E27FC236}">
              <a16:creationId xmlns:a16="http://schemas.microsoft.com/office/drawing/2014/main" id="{C2046833-AAF9-4877-B2B4-A1F213B26853}"/>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46" name="Text Box 794">
          <a:extLst>
            <a:ext uri="{FF2B5EF4-FFF2-40B4-BE49-F238E27FC236}">
              <a16:creationId xmlns:a16="http://schemas.microsoft.com/office/drawing/2014/main" id="{B330A8FE-F42E-4F9D-9A7D-5C32E03435FB}"/>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47" name="Text Box 795">
          <a:extLst>
            <a:ext uri="{FF2B5EF4-FFF2-40B4-BE49-F238E27FC236}">
              <a16:creationId xmlns:a16="http://schemas.microsoft.com/office/drawing/2014/main" id="{BC05E8BC-4590-4A02-B296-EE30A6F7200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48" name="Text Box 796">
          <a:extLst>
            <a:ext uri="{FF2B5EF4-FFF2-40B4-BE49-F238E27FC236}">
              <a16:creationId xmlns:a16="http://schemas.microsoft.com/office/drawing/2014/main" id="{FD383729-D7EA-4B58-B573-704A6842526A}"/>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349" name="Text Box 797">
          <a:extLst>
            <a:ext uri="{FF2B5EF4-FFF2-40B4-BE49-F238E27FC236}">
              <a16:creationId xmlns:a16="http://schemas.microsoft.com/office/drawing/2014/main" id="{498B22CA-C339-4A32-8BFC-C85C4752A316}"/>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350" name="Text Box 798">
          <a:extLst>
            <a:ext uri="{FF2B5EF4-FFF2-40B4-BE49-F238E27FC236}">
              <a16:creationId xmlns:a16="http://schemas.microsoft.com/office/drawing/2014/main" id="{D02F85A6-AF5A-4620-B5A5-BFCA835AD317}"/>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51" name="Text Box 799">
          <a:extLst>
            <a:ext uri="{FF2B5EF4-FFF2-40B4-BE49-F238E27FC236}">
              <a16:creationId xmlns:a16="http://schemas.microsoft.com/office/drawing/2014/main" id="{F285D3EB-5B17-47C3-99C7-325A40696E49}"/>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352" name="Text Box 800">
          <a:extLst>
            <a:ext uri="{FF2B5EF4-FFF2-40B4-BE49-F238E27FC236}">
              <a16:creationId xmlns:a16="http://schemas.microsoft.com/office/drawing/2014/main" id="{17351391-A373-407D-937F-D6DE340EC60A}"/>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353" name="Text Box 801">
          <a:extLst>
            <a:ext uri="{FF2B5EF4-FFF2-40B4-BE49-F238E27FC236}">
              <a16:creationId xmlns:a16="http://schemas.microsoft.com/office/drawing/2014/main" id="{AD771E89-42D1-4937-8B7C-63DE469CD411}"/>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354" name="Text Box 802">
          <a:extLst>
            <a:ext uri="{FF2B5EF4-FFF2-40B4-BE49-F238E27FC236}">
              <a16:creationId xmlns:a16="http://schemas.microsoft.com/office/drawing/2014/main" id="{E432D5C0-49D8-4458-8DDB-F38236745C21}"/>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55" name="Text Box 803">
          <a:extLst>
            <a:ext uri="{FF2B5EF4-FFF2-40B4-BE49-F238E27FC236}">
              <a16:creationId xmlns:a16="http://schemas.microsoft.com/office/drawing/2014/main" id="{2E25478F-A594-4F29-8FD9-553243A6C4CE}"/>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356" name="Text Box 804">
          <a:extLst>
            <a:ext uri="{FF2B5EF4-FFF2-40B4-BE49-F238E27FC236}">
              <a16:creationId xmlns:a16="http://schemas.microsoft.com/office/drawing/2014/main" id="{A2A9AA15-7E9D-4BEB-9BF0-D8449605E58C}"/>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357" name="Text Box 805">
          <a:extLst>
            <a:ext uri="{FF2B5EF4-FFF2-40B4-BE49-F238E27FC236}">
              <a16:creationId xmlns:a16="http://schemas.microsoft.com/office/drawing/2014/main" id="{EA5A26B8-CA77-445A-900F-D1CA4BAB8DBB}"/>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58" name="Text Box 806">
          <a:extLst>
            <a:ext uri="{FF2B5EF4-FFF2-40B4-BE49-F238E27FC236}">
              <a16:creationId xmlns:a16="http://schemas.microsoft.com/office/drawing/2014/main" id="{A4C9EB15-E0DC-4BD8-B40E-26A7CBBEE17B}"/>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59" name="Text Box 807">
          <a:extLst>
            <a:ext uri="{FF2B5EF4-FFF2-40B4-BE49-F238E27FC236}">
              <a16:creationId xmlns:a16="http://schemas.microsoft.com/office/drawing/2014/main" id="{6804EB80-DCE7-4DD8-AAEA-3344C99FA13A}"/>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60" name="Text Box 808">
          <a:extLst>
            <a:ext uri="{FF2B5EF4-FFF2-40B4-BE49-F238E27FC236}">
              <a16:creationId xmlns:a16="http://schemas.microsoft.com/office/drawing/2014/main" id="{2FD7AD9B-8E9C-4E20-9C93-C10A2BE70806}"/>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61" name="Text Box 809">
          <a:extLst>
            <a:ext uri="{FF2B5EF4-FFF2-40B4-BE49-F238E27FC236}">
              <a16:creationId xmlns:a16="http://schemas.microsoft.com/office/drawing/2014/main" id="{59F80A3E-346F-40C1-9F7A-A6C07F1ED871}"/>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62" name="Text Box 810">
          <a:extLst>
            <a:ext uri="{FF2B5EF4-FFF2-40B4-BE49-F238E27FC236}">
              <a16:creationId xmlns:a16="http://schemas.microsoft.com/office/drawing/2014/main" id="{E626E32E-5522-4ECC-BDAC-83DAAAB56FD4}"/>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63" name="Text Box 811">
          <a:extLst>
            <a:ext uri="{FF2B5EF4-FFF2-40B4-BE49-F238E27FC236}">
              <a16:creationId xmlns:a16="http://schemas.microsoft.com/office/drawing/2014/main" id="{22CD9E42-61B5-4519-A95E-E81C4C37473A}"/>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64" name="Text Box 812">
          <a:extLst>
            <a:ext uri="{FF2B5EF4-FFF2-40B4-BE49-F238E27FC236}">
              <a16:creationId xmlns:a16="http://schemas.microsoft.com/office/drawing/2014/main" id="{66548060-302A-49FE-9535-6C43243C6C9B}"/>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65" name="Text Box 813">
          <a:extLst>
            <a:ext uri="{FF2B5EF4-FFF2-40B4-BE49-F238E27FC236}">
              <a16:creationId xmlns:a16="http://schemas.microsoft.com/office/drawing/2014/main" id="{4253941D-AA03-4CE1-8881-C0BED254037E}"/>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66" name="Text Box 814">
          <a:extLst>
            <a:ext uri="{FF2B5EF4-FFF2-40B4-BE49-F238E27FC236}">
              <a16:creationId xmlns:a16="http://schemas.microsoft.com/office/drawing/2014/main" id="{64A8DEFD-7198-48E1-A91C-CBAC60AE389D}"/>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67" name="Text Box 815">
          <a:extLst>
            <a:ext uri="{FF2B5EF4-FFF2-40B4-BE49-F238E27FC236}">
              <a16:creationId xmlns:a16="http://schemas.microsoft.com/office/drawing/2014/main" id="{77A3F3AD-E6B4-4FC1-B339-E9BB9D486C00}"/>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68" name="Text Box 816">
          <a:extLst>
            <a:ext uri="{FF2B5EF4-FFF2-40B4-BE49-F238E27FC236}">
              <a16:creationId xmlns:a16="http://schemas.microsoft.com/office/drawing/2014/main" id="{7D697001-7A50-463A-9766-0E65C563C643}"/>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369" name="Text Box 817">
          <a:extLst>
            <a:ext uri="{FF2B5EF4-FFF2-40B4-BE49-F238E27FC236}">
              <a16:creationId xmlns:a16="http://schemas.microsoft.com/office/drawing/2014/main" id="{7561FFDE-003C-4D86-B13E-05C2CBF34810}"/>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370" name="Text Box 818">
          <a:extLst>
            <a:ext uri="{FF2B5EF4-FFF2-40B4-BE49-F238E27FC236}">
              <a16:creationId xmlns:a16="http://schemas.microsoft.com/office/drawing/2014/main" id="{445F24EA-B40A-41CF-94B8-77F467AC4DBF}"/>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71" name="Text Box 819">
          <a:extLst>
            <a:ext uri="{FF2B5EF4-FFF2-40B4-BE49-F238E27FC236}">
              <a16:creationId xmlns:a16="http://schemas.microsoft.com/office/drawing/2014/main" id="{D5C05B01-D173-435D-B42C-445D5F7639DD}"/>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70</xdr:row>
      <xdr:rowOff>0</xdr:rowOff>
    </xdr:from>
    <xdr:to>
      <xdr:col>6</xdr:col>
      <xdr:colOff>0</xdr:colOff>
      <xdr:row>70</xdr:row>
      <xdr:rowOff>0</xdr:rowOff>
    </xdr:to>
    <xdr:sp macro="" textlink="">
      <xdr:nvSpPr>
        <xdr:cNvPr id="372" name="Text Box 820">
          <a:extLst>
            <a:ext uri="{FF2B5EF4-FFF2-40B4-BE49-F238E27FC236}">
              <a16:creationId xmlns:a16="http://schemas.microsoft.com/office/drawing/2014/main" id="{C139B87B-6DE8-44A7-A75E-C3DDE7EC9045}"/>
            </a:ext>
          </a:extLst>
        </xdr:cNvPr>
        <xdr:cNvSpPr txBox="1">
          <a:spLocks noChangeArrowheads="1"/>
        </xdr:cNvSpPr>
      </xdr:nvSpPr>
      <xdr:spPr bwMode="auto">
        <a:xfrm>
          <a:off x="6172200" y="8572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373" name="Text Box 821">
          <a:extLst>
            <a:ext uri="{FF2B5EF4-FFF2-40B4-BE49-F238E27FC236}">
              <a16:creationId xmlns:a16="http://schemas.microsoft.com/office/drawing/2014/main" id="{620BDC54-F89D-4590-B73E-D64E5BBF4F61}"/>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374" name="Text Box 822">
          <a:extLst>
            <a:ext uri="{FF2B5EF4-FFF2-40B4-BE49-F238E27FC236}">
              <a16:creationId xmlns:a16="http://schemas.microsoft.com/office/drawing/2014/main" id="{009A1B6E-8B91-4497-B7E6-FDB1D95170E3}"/>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75" name="Text Box 823">
          <a:extLst>
            <a:ext uri="{FF2B5EF4-FFF2-40B4-BE49-F238E27FC236}">
              <a16:creationId xmlns:a16="http://schemas.microsoft.com/office/drawing/2014/main" id="{E790F87A-8179-4A20-9FED-D536578EE97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376" name="Text Box 824">
          <a:extLst>
            <a:ext uri="{FF2B5EF4-FFF2-40B4-BE49-F238E27FC236}">
              <a16:creationId xmlns:a16="http://schemas.microsoft.com/office/drawing/2014/main" id="{5F6B6655-DBE1-45E1-B3BF-7349A2B8DD2F}"/>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66</xdr:row>
      <xdr:rowOff>0</xdr:rowOff>
    </xdr:from>
    <xdr:to>
      <xdr:col>6</xdr:col>
      <xdr:colOff>0</xdr:colOff>
      <xdr:row>66</xdr:row>
      <xdr:rowOff>0</xdr:rowOff>
    </xdr:to>
    <xdr:sp macro="" textlink="">
      <xdr:nvSpPr>
        <xdr:cNvPr id="377" name="Text Box 825">
          <a:extLst>
            <a:ext uri="{FF2B5EF4-FFF2-40B4-BE49-F238E27FC236}">
              <a16:creationId xmlns:a16="http://schemas.microsoft.com/office/drawing/2014/main" id="{03EAFFE0-6A21-4635-84CD-642F8EACBCD7}"/>
            </a:ext>
          </a:extLst>
        </xdr:cNvPr>
        <xdr:cNvSpPr txBox="1">
          <a:spLocks noChangeArrowheads="1"/>
        </xdr:cNvSpPr>
      </xdr:nvSpPr>
      <xdr:spPr bwMode="auto">
        <a:xfrm>
          <a:off x="6172200" y="8077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78" name="Text Box 826">
          <a:extLst>
            <a:ext uri="{FF2B5EF4-FFF2-40B4-BE49-F238E27FC236}">
              <a16:creationId xmlns:a16="http://schemas.microsoft.com/office/drawing/2014/main" id="{1D427B3E-FD7F-4E91-916E-A093CE5C0B15}"/>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79" name="Text Box 827">
          <a:extLst>
            <a:ext uri="{FF2B5EF4-FFF2-40B4-BE49-F238E27FC236}">
              <a16:creationId xmlns:a16="http://schemas.microsoft.com/office/drawing/2014/main" id="{2BF0D566-0A33-481D-8B37-4D70AC8D0CBA}"/>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80" name="Text Box 828">
          <a:extLst>
            <a:ext uri="{FF2B5EF4-FFF2-40B4-BE49-F238E27FC236}">
              <a16:creationId xmlns:a16="http://schemas.microsoft.com/office/drawing/2014/main" id="{0B6B9B25-F3C0-4574-9ACC-45396B72B90D}"/>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81" name="Text Box 829">
          <a:extLst>
            <a:ext uri="{FF2B5EF4-FFF2-40B4-BE49-F238E27FC236}">
              <a16:creationId xmlns:a16="http://schemas.microsoft.com/office/drawing/2014/main" id="{C46C642A-5258-437A-B86B-0B3A653173CA}"/>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82" name="Text Box 830">
          <a:extLst>
            <a:ext uri="{FF2B5EF4-FFF2-40B4-BE49-F238E27FC236}">
              <a16:creationId xmlns:a16="http://schemas.microsoft.com/office/drawing/2014/main" id="{749691FC-2F15-494F-BC36-98939ED80E2C}"/>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83" name="Text Box 831">
          <a:extLst>
            <a:ext uri="{FF2B5EF4-FFF2-40B4-BE49-F238E27FC236}">
              <a16:creationId xmlns:a16="http://schemas.microsoft.com/office/drawing/2014/main" id="{5B9C6F6B-B477-4FCC-A7E8-E5A017C15F5F}"/>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84" name="Text Box 832">
          <a:extLst>
            <a:ext uri="{FF2B5EF4-FFF2-40B4-BE49-F238E27FC236}">
              <a16:creationId xmlns:a16="http://schemas.microsoft.com/office/drawing/2014/main" id="{C61EC1D1-E1E9-46AF-921F-A37337BE3F7F}"/>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85" name="Text Box 833">
          <a:extLst>
            <a:ext uri="{FF2B5EF4-FFF2-40B4-BE49-F238E27FC236}">
              <a16:creationId xmlns:a16="http://schemas.microsoft.com/office/drawing/2014/main" id="{7ABF4F01-D0CA-4DA2-841B-A2503F964523}"/>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86" name="Text Box 834">
          <a:extLst>
            <a:ext uri="{FF2B5EF4-FFF2-40B4-BE49-F238E27FC236}">
              <a16:creationId xmlns:a16="http://schemas.microsoft.com/office/drawing/2014/main" id="{220669A3-8BB3-443C-BF66-A3A92E675225}"/>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387" name="Text Box 835">
          <a:extLst>
            <a:ext uri="{FF2B5EF4-FFF2-40B4-BE49-F238E27FC236}">
              <a16:creationId xmlns:a16="http://schemas.microsoft.com/office/drawing/2014/main" id="{EBA75692-76F2-428E-92BD-4CF74386BADB}"/>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388" name="Text Box 895">
          <a:extLst>
            <a:ext uri="{FF2B5EF4-FFF2-40B4-BE49-F238E27FC236}">
              <a16:creationId xmlns:a16="http://schemas.microsoft.com/office/drawing/2014/main" id="{26B71ED8-E789-45AD-8C1D-5597EBC3DBF9}"/>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68</xdr:row>
      <xdr:rowOff>0</xdr:rowOff>
    </xdr:from>
    <xdr:to>
      <xdr:col>6</xdr:col>
      <xdr:colOff>0</xdr:colOff>
      <xdr:row>68</xdr:row>
      <xdr:rowOff>0</xdr:rowOff>
    </xdr:to>
    <xdr:sp macro="" textlink="">
      <xdr:nvSpPr>
        <xdr:cNvPr id="389" name="Text Box 896">
          <a:extLst>
            <a:ext uri="{FF2B5EF4-FFF2-40B4-BE49-F238E27FC236}">
              <a16:creationId xmlns:a16="http://schemas.microsoft.com/office/drawing/2014/main" id="{C38C89C2-A0CF-4938-B456-35585C132653}"/>
            </a:ext>
          </a:extLst>
        </xdr:cNvPr>
        <xdr:cNvSpPr txBox="1">
          <a:spLocks noChangeArrowheads="1"/>
        </xdr:cNvSpPr>
      </xdr:nvSpPr>
      <xdr:spPr bwMode="auto">
        <a:xfrm>
          <a:off x="6172200" y="8324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68</xdr:row>
      <xdr:rowOff>0</xdr:rowOff>
    </xdr:from>
    <xdr:to>
      <xdr:col>6</xdr:col>
      <xdr:colOff>0</xdr:colOff>
      <xdr:row>68</xdr:row>
      <xdr:rowOff>0</xdr:rowOff>
    </xdr:to>
    <xdr:sp macro="" textlink="">
      <xdr:nvSpPr>
        <xdr:cNvPr id="390" name="Text Box 897">
          <a:extLst>
            <a:ext uri="{FF2B5EF4-FFF2-40B4-BE49-F238E27FC236}">
              <a16:creationId xmlns:a16="http://schemas.microsoft.com/office/drawing/2014/main" id="{A3056A96-667C-48DE-ACD6-0E413FD7A81B}"/>
            </a:ext>
          </a:extLst>
        </xdr:cNvPr>
        <xdr:cNvSpPr txBox="1">
          <a:spLocks noChangeArrowheads="1"/>
        </xdr:cNvSpPr>
      </xdr:nvSpPr>
      <xdr:spPr bwMode="auto">
        <a:xfrm>
          <a:off x="6172200" y="8324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391" name="Text Box 898">
          <a:extLst>
            <a:ext uri="{FF2B5EF4-FFF2-40B4-BE49-F238E27FC236}">
              <a16:creationId xmlns:a16="http://schemas.microsoft.com/office/drawing/2014/main" id="{C91C2AC7-0469-432B-A972-2F61E2241F50}"/>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86</xdr:row>
      <xdr:rowOff>0</xdr:rowOff>
    </xdr:from>
    <xdr:to>
      <xdr:col>6</xdr:col>
      <xdr:colOff>0</xdr:colOff>
      <xdr:row>86</xdr:row>
      <xdr:rowOff>0</xdr:rowOff>
    </xdr:to>
    <xdr:sp macro="" textlink="">
      <xdr:nvSpPr>
        <xdr:cNvPr id="392" name="Text Box 899">
          <a:extLst>
            <a:ext uri="{FF2B5EF4-FFF2-40B4-BE49-F238E27FC236}">
              <a16:creationId xmlns:a16="http://schemas.microsoft.com/office/drawing/2014/main" id="{26E095E0-FAC7-49CE-B938-386D76C52AF5}"/>
            </a:ext>
          </a:extLst>
        </xdr:cNvPr>
        <xdr:cNvSpPr txBox="1">
          <a:spLocks noChangeArrowheads="1"/>
        </xdr:cNvSpPr>
      </xdr:nvSpPr>
      <xdr:spPr bwMode="auto">
        <a:xfrm>
          <a:off x="6172200" y="146589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6</xdr:col>
      <xdr:colOff>0</xdr:colOff>
      <xdr:row>86</xdr:row>
      <xdr:rowOff>0</xdr:rowOff>
    </xdr:from>
    <xdr:to>
      <xdr:col>6</xdr:col>
      <xdr:colOff>0</xdr:colOff>
      <xdr:row>86</xdr:row>
      <xdr:rowOff>9525</xdr:rowOff>
    </xdr:to>
    <xdr:sp macro="" textlink="">
      <xdr:nvSpPr>
        <xdr:cNvPr id="393" name="Text Box 900">
          <a:extLst>
            <a:ext uri="{FF2B5EF4-FFF2-40B4-BE49-F238E27FC236}">
              <a16:creationId xmlns:a16="http://schemas.microsoft.com/office/drawing/2014/main" id="{18AB57C1-153F-42E5-9D2F-F2A548F4CD02}"/>
            </a:ext>
          </a:extLst>
        </xdr:cNvPr>
        <xdr:cNvSpPr txBox="1">
          <a:spLocks noChangeArrowheads="1"/>
        </xdr:cNvSpPr>
      </xdr:nvSpPr>
      <xdr:spPr bwMode="auto">
        <a:xfrm>
          <a:off x="6172200" y="146589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91</xdr:row>
      <xdr:rowOff>0</xdr:rowOff>
    </xdr:from>
    <xdr:to>
      <xdr:col>6</xdr:col>
      <xdr:colOff>0</xdr:colOff>
      <xdr:row>92</xdr:row>
      <xdr:rowOff>9525</xdr:rowOff>
    </xdr:to>
    <xdr:sp macro="" textlink="">
      <xdr:nvSpPr>
        <xdr:cNvPr id="394" name="Text Box 901">
          <a:extLst>
            <a:ext uri="{FF2B5EF4-FFF2-40B4-BE49-F238E27FC236}">
              <a16:creationId xmlns:a16="http://schemas.microsoft.com/office/drawing/2014/main" id="{706153A2-0771-44C3-9588-18F5D0080146}"/>
            </a:ext>
          </a:extLst>
        </xdr:cNvPr>
        <xdr:cNvSpPr txBox="1">
          <a:spLocks noChangeArrowheads="1"/>
        </xdr:cNvSpPr>
      </xdr:nvSpPr>
      <xdr:spPr bwMode="auto">
        <a:xfrm>
          <a:off x="6172200" y="16182975"/>
          <a:ext cx="0" cy="3810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6</xdr:col>
      <xdr:colOff>0</xdr:colOff>
      <xdr:row>93</xdr:row>
      <xdr:rowOff>0</xdr:rowOff>
    </xdr:from>
    <xdr:to>
      <xdr:col>6</xdr:col>
      <xdr:colOff>0</xdr:colOff>
      <xdr:row>93</xdr:row>
      <xdr:rowOff>0</xdr:rowOff>
    </xdr:to>
    <xdr:sp macro="" textlink="">
      <xdr:nvSpPr>
        <xdr:cNvPr id="395" name="Text Box 902">
          <a:extLst>
            <a:ext uri="{FF2B5EF4-FFF2-40B4-BE49-F238E27FC236}">
              <a16:creationId xmlns:a16="http://schemas.microsoft.com/office/drawing/2014/main" id="{D441859A-52ED-4D77-93E2-C3330B9F9C0D}"/>
            </a:ext>
          </a:extLst>
        </xdr:cNvPr>
        <xdr:cNvSpPr txBox="1">
          <a:spLocks noChangeArrowheads="1"/>
        </xdr:cNvSpPr>
      </xdr:nvSpPr>
      <xdr:spPr bwMode="auto">
        <a:xfrm>
          <a:off x="6172200" y="167640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6</xdr:col>
      <xdr:colOff>0</xdr:colOff>
      <xdr:row>95</xdr:row>
      <xdr:rowOff>104775</xdr:rowOff>
    </xdr:from>
    <xdr:to>
      <xdr:col>6</xdr:col>
      <xdr:colOff>0</xdr:colOff>
      <xdr:row>96</xdr:row>
      <xdr:rowOff>0</xdr:rowOff>
    </xdr:to>
    <xdr:sp macro="" textlink="">
      <xdr:nvSpPr>
        <xdr:cNvPr id="396" name="Text Box 903">
          <a:extLst>
            <a:ext uri="{FF2B5EF4-FFF2-40B4-BE49-F238E27FC236}">
              <a16:creationId xmlns:a16="http://schemas.microsoft.com/office/drawing/2014/main" id="{62FF9D17-3E05-47B0-8BA3-01CBDEC3D057}"/>
            </a:ext>
          </a:extLst>
        </xdr:cNvPr>
        <xdr:cNvSpPr txBox="1">
          <a:spLocks noChangeArrowheads="1"/>
        </xdr:cNvSpPr>
      </xdr:nvSpPr>
      <xdr:spPr bwMode="auto">
        <a:xfrm>
          <a:off x="6172200" y="17278350"/>
          <a:ext cx="0" cy="3238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6</xdr:col>
      <xdr:colOff>0</xdr:colOff>
      <xdr:row>85</xdr:row>
      <xdr:rowOff>0</xdr:rowOff>
    </xdr:from>
    <xdr:to>
      <xdr:col>6</xdr:col>
      <xdr:colOff>0</xdr:colOff>
      <xdr:row>86</xdr:row>
      <xdr:rowOff>0</xdr:rowOff>
    </xdr:to>
    <xdr:sp macro="" textlink="">
      <xdr:nvSpPr>
        <xdr:cNvPr id="405" name="Text Box 912">
          <a:extLst>
            <a:ext uri="{FF2B5EF4-FFF2-40B4-BE49-F238E27FC236}">
              <a16:creationId xmlns:a16="http://schemas.microsoft.com/office/drawing/2014/main" id="{92465DCA-01B9-4871-9638-D47A7EC6D014}"/>
            </a:ext>
          </a:extLst>
        </xdr:cNvPr>
        <xdr:cNvSpPr txBox="1">
          <a:spLocks noChangeArrowheads="1"/>
        </xdr:cNvSpPr>
      </xdr:nvSpPr>
      <xdr:spPr bwMode="auto">
        <a:xfrm>
          <a:off x="6172200" y="14344650"/>
          <a:ext cx="0" cy="3143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6</xdr:col>
      <xdr:colOff>0</xdr:colOff>
      <xdr:row>88</xdr:row>
      <xdr:rowOff>104775</xdr:rowOff>
    </xdr:from>
    <xdr:to>
      <xdr:col>6</xdr:col>
      <xdr:colOff>0</xdr:colOff>
      <xdr:row>91</xdr:row>
      <xdr:rowOff>0</xdr:rowOff>
    </xdr:to>
    <xdr:sp macro="" textlink="">
      <xdr:nvSpPr>
        <xdr:cNvPr id="406" name="Text Box 913">
          <a:extLst>
            <a:ext uri="{FF2B5EF4-FFF2-40B4-BE49-F238E27FC236}">
              <a16:creationId xmlns:a16="http://schemas.microsoft.com/office/drawing/2014/main" id="{885F6E22-E629-4B5B-8586-0EAB891C7E9B}"/>
            </a:ext>
          </a:extLst>
        </xdr:cNvPr>
        <xdr:cNvSpPr txBox="1">
          <a:spLocks noChangeArrowheads="1"/>
        </xdr:cNvSpPr>
      </xdr:nvSpPr>
      <xdr:spPr bwMode="auto">
        <a:xfrm>
          <a:off x="6172200" y="15411450"/>
          <a:ext cx="0" cy="771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6</xdr:col>
      <xdr:colOff>0</xdr:colOff>
      <xdr:row>92</xdr:row>
      <xdr:rowOff>114300</xdr:rowOff>
    </xdr:from>
    <xdr:to>
      <xdr:col>6</xdr:col>
      <xdr:colOff>0</xdr:colOff>
      <xdr:row>93</xdr:row>
      <xdr:rowOff>0</xdr:rowOff>
    </xdr:to>
    <xdr:sp macro="" textlink="">
      <xdr:nvSpPr>
        <xdr:cNvPr id="407" name="Text Box 914">
          <a:extLst>
            <a:ext uri="{FF2B5EF4-FFF2-40B4-BE49-F238E27FC236}">
              <a16:creationId xmlns:a16="http://schemas.microsoft.com/office/drawing/2014/main" id="{F3907991-F113-4593-A604-13C6533DD9D5}"/>
            </a:ext>
          </a:extLst>
        </xdr:cNvPr>
        <xdr:cNvSpPr txBox="1">
          <a:spLocks noChangeArrowheads="1"/>
        </xdr:cNvSpPr>
      </xdr:nvSpPr>
      <xdr:spPr bwMode="auto">
        <a:xfrm>
          <a:off x="6172200" y="16668750"/>
          <a:ext cx="0" cy="952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6</xdr:col>
      <xdr:colOff>0</xdr:colOff>
      <xdr:row>68</xdr:row>
      <xdr:rowOff>0</xdr:rowOff>
    </xdr:from>
    <xdr:to>
      <xdr:col>6</xdr:col>
      <xdr:colOff>0</xdr:colOff>
      <xdr:row>68</xdr:row>
      <xdr:rowOff>0</xdr:rowOff>
    </xdr:to>
    <xdr:sp macro="" textlink="">
      <xdr:nvSpPr>
        <xdr:cNvPr id="408" name="Text Box 915">
          <a:extLst>
            <a:ext uri="{FF2B5EF4-FFF2-40B4-BE49-F238E27FC236}">
              <a16:creationId xmlns:a16="http://schemas.microsoft.com/office/drawing/2014/main" id="{187C9165-73F6-4904-BC40-48B6DA3CF7F3}"/>
            </a:ext>
          </a:extLst>
        </xdr:cNvPr>
        <xdr:cNvSpPr txBox="1">
          <a:spLocks noChangeArrowheads="1"/>
        </xdr:cNvSpPr>
      </xdr:nvSpPr>
      <xdr:spPr bwMode="auto">
        <a:xfrm>
          <a:off x="6172200" y="8324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12" name="Text Box 919">
          <a:extLst>
            <a:ext uri="{FF2B5EF4-FFF2-40B4-BE49-F238E27FC236}">
              <a16:creationId xmlns:a16="http://schemas.microsoft.com/office/drawing/2014/main" id="{3FC5F415-752F-4662-AAFE-85BBF20E6ED5}"/>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13" name="Text Box 920">
          <a:extLst>
            <a:ext uri="{FF2B5EF4-FFF2-40B4-BE49-F238E27FC236}">
              <a16:creationId xmlns:a16="http://schemas.microsoft.com/office/drawing/2014/main" id="{57B13784-B572-4958-9335-6629B89430A3}"/>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14" name="Text Box 921">
          <a:extLst>
            <a:ext uri="{FF2B5EF4-FFF2-40B4-BE49-F238E27FC236}">
              <a16:creationId xmlns:a16="http://schemas.microsoft.com/office/drawing/2014/main" id="{3917DB21-3CEE-4354-8C67-4991D4E5F009}"/>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15" name="Text Box 922">
          <a:extLst>
            <a:ext uri="{FF2B5EF4-FFF2-40B4-BE49-F238E27FC236}">
              <a16:creationId xmlns:a16="http://schemas.microsoft.com/office/drawing/2014/main" id="{BE877E15-2135-43FA-944E-F88F0AD50303}"/>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16" name="Text Box 923">
          <a:extLst>
            <a:ext uri="{FF2B5EF4-FFF2-40B4-BE49-F238E27FC236}">
              <a16:creationId xmlns:a16="http://schemas.microsoft.com/office/drawing/2014/main" id="{CFDC6C50-21AE-4FA4-9E84-209A2DCA08D0}"/>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17" name="Text Box 924">
          <a:extLst>
            <a:ext uri="{FF2B5EF4-FFF2-40B4-BE49-F238E27FC236}">
              <a16:creationId xmlns:a16="http://schemas.microsoft.com/office/drawing/2014/main" id="{74CE8663-4541-491C-8F31-F8D23211397E}"/>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18" name="Text Box 925">
          <a:extLst>
            <a:ext uri="{FF2B5EF4-FFF2-40B4-BE49-F238E27FC236}">
              <a16:creationId xmlns:a16="http://schemas.microsoft.com/office/drawing/2014/main" id="{5F384664-2E4C-4D48-B41F-E8DF42F739AC}"/>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19" name="Text Box 926">
          <a:extLst>
            <a:ext uri="{FF2B5EF4-FFF2-40B4-BE49-F238E27FC236}">
              <a16:creationId xmlns:a16="http://schemas.microsoft.com/office/drawing/2014/main" id="{2239CB41-1303-4517-A1A7-8096CED0B6D8}"/>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20" name="Text Box 927">
          <a:extLst>
            <a:ext uri="{FF2B5EF4-FFF2-40B4-BE49-F238E27FC236}">
              <a16:creationId xmlns:a16="http://schemas.microsoft.com/office/drawing/2014/main" id="{A5E80226-99A7-4BC6-89FF-DDBA2EA0FBD2}"/>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21" name="Text Box 928">
          <a:extLst>
            <a:ext uri="{FF2B5EF4-FFF2-40B4-BE49-F238E27FC236}">
              <a16:creationId xmlns:a16="http://schemas.microsoft.com/office/drawing/2014/main" id="{C8069D6F-4662-4A2D-BC68-B1BA6D06EEDE}"/>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22" name="Text Box 929">
          <a:extLst>
            <a:ext uri="{FF2B5EF4-FFF2-40B4-BE49-F238E27FC236}">
              <a16:creationId xmlns:a16="http://schemas.microsoft.com/office/drawing/2014/main" id="{56126533-2E3C-452B-8ADE-152EB4B4B0A0}"/>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23" name="Text Box 930">
          <a:extLst>
            <a:ext uri="{FF2B5EF4-FFF2-40B4-BE49-F238E27FC236}">
              <a16:creationId xmlns:a16="http://schemas.microsoft.com/office/drawing/2014/main" id="{7691F34D-551D-4882-9A60-342C77FFA037}"/>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24" name="Text Box 931">
          <a:extLst>
            <a:ext uri="{FF2B5EF4-FFF2-40B4-BE49-F238E27FC236}">
              <a16:creationId xmlns:a16="http://schemas.microsoft.com/office/drawing/2014/main" id="{491D73B3-A78D-4027-B505-05540E50FF3B}"/>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25" name="Text Box 932">
          <a:extLst>
            <a:ext uri="{FF2B5EF4-FFF2-40B4-BE49-F238E27FC236}">
              <a16:creationId xmlns:a16="http://schemas.microsoft.com/office/drawing/2014/main" id="{45ACF8BB-6840-471B-80F5-C72E972F626C}"/>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26" name="Text Box 933">
          <a:extLst>
            <a:ext uri="{FF2B5EF4-FFF2-40B4-BE49-F238E27FC236}">
              <a16:creationId xmlns:a16="http://schemas.microsoft.com/office/drawing/2014/main" id="{3F318AAD-1EB0-42BA-8789-C7D4B8CAC139}"/>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27" name="Text Box 934">
          <a:extLst>
            <a:ext uri="{FF2B5EF4-FFF2-40B4-BE49-F238E27FC236}">
              <a16:creationId xmlns:a16="http://schemas.microsoft.com/office/drawing/2014/main" id="{FDC3D1CC-AA97-49A7-9F03-7531EA782F34}"/>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28" name="Text Box 935">
          <a:extLst>
            <a:ext uri="{FF2B5EF4-FFF2-40B4-BE49-F238E27FC236}">
              <a16:creationId xmlns:a16="http://schemas.microsoft.com/office/drawing/2014/main" id="{88032976-288D-4D0C-9600-629A60FDAA77}"/>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29" name="Text Box 936">
          <a:extLst>
            <a:ext uri="{FF2B5EF4-FFF2-40B4-BE49-F238E27FC236}">
              <a16:creationId xmlns:a16="http://schemas.microsoft.com/office/drawing/2014/main" id="{1DA042B2-3DEA-4BE5-A7D1-DE10AFB7C5E4}"/>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30" name="Text Box 937">
          <a:extLst>
            <a:ext uri="{FF2B5EF4-FFF2-40B4-BE49-F238E27FC236}">
              <a16:creationId xmlns:a16="http://schemas.microsoft.com/office/drawing/2014/main" id="{E125ADD7-8718-4F09-8D2B-D19A840836AD}"/>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31" name="Text Box 938">
          <a:extLst>
            <a:ext uri="{FF2B5EF4-FFF2-40B4-BE49-F238E27FC236}">
              <a16:creationId xmlns:a16="http://schemas.microsoft.com/office/drawing/2014/main" id="{7E5F5B5D-1DE6-4365-8E5B-B3A359F9D44D}"/>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32" name="Text Box 939">
          <a:extLst>
            <a:ext uri="{FF2B5EF4-FFF2-40B4-BE49-F238E27FC236}">
              <a16:creationId xmlns:a16="http://schemas.microsoft.com/office/drawing/2014/main" id="{0F9F3DB7-7291-4072-99A5-836A714824A8}"/>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33" name="Text Box 940">
          <a:extLst>
            <a:ext uri="{FF2B5EF4-FFF2-40B4-BE49-F238E27FC236}">
              <a16:creationId xmlns:a16="http://schemas.microsoft.com/office/drawing/2014/main" id="{664029E9-105B-446B-B9C2-BDC81AB6F7C1}"/>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34" name="Text Box 941">
          <a:extLst>
            <a:ext uri="{FF2B5EF4-FFF2-40B4-BE49-F238E27FC236}">
              <a16:creationId xmlns:a16="http://schemas.microsoft.com/office/drawing/2014/main" id="{B949E9D6-8326-420D-8E48-67C1ED8288DB}"/>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35" name="Text Box 942">
          <a:extLst>
            <a:ext uri="{FF2B5EF4-FFF2-40B4-BE49-F238E27FC236}">
              <a16:creationId xmlns:a16="http://schemas.microsoft.com/office/drawing/2014/main" id="{45DE1711-D4F7-43A0-85BA-F5628735D2CC}"/>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36" name="Text Box 943">
          <a:extLst>
            <a:ext uri="{FF2B5EF4-FFF2-40B4-BE49-F238E27FC236}">
              <a16:creationId xmlns:a16="http://schemas.microsoft.com/office/drawing/2014/main" id="{37053B15-93D7-4D29-AC1B-26AA90C5F74B}"/>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37" name="Text Box 944">
          <a:extLst>
            <a:ext uri="{FF2B5EF4-FFF2-40B4-BE49-F238E27FC236}">
              <a16:creationId xmlns:a16="http://schemas.microsoft.com/office/drawing/2014/main" id="{DDD6A66E-9401-4802-B1B5-E3BDFA079AB7}"/>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38" name="Text Box 945">
          <a:extLst>
            <a:ext uri="{FF2B5EF4-FFF2-40B4-BE49-F238E27FC236}">
              <a16:creationId xmlns:a16="http://schemas.microsoft.com/office/drawing/2014/main" id="{1D6B0673-29C3-4442-9357-76AB7D7BD62A}"/>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39" name="Text Box 946">
          <a:extLst>
            <a:ext uri="{FF2B5EF4-FFF2-40B4-BE49-F238E27FC236}">
              <a16:creationId xmlns:a16="http://schemas.microsoft.com/office/drawing/2014/main" id="{0DE2DD3A-3143-4A7D-A560-DA53CF0CDFBD}"/>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40" name="Text Box 947">
          <a:extLst>
            <a:ext uri="{FF2B5EF4-FFF2-40B4-BE49-F238E27FC236}">
              <a16:creationId xmlns:a16="http://schemas.microsoft.com/office/drawing/2014/main" id="{2083A9F1-A286-4F39-9076-019C9197F79F}"/>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41" name="Text Box 948">
          <a:extLst>
            <a:ext uri="{FF2B5EF4-FFF2-40B4-BE49-F238E27FC236}">
              <a16:creationId xmlns:a16="http://schemas.microsoft.com/office/drawing/2014/main" id="{04EC406F-3ECA-458A-8005-31433558E47E}"/>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42" name="Text Box 949">
          <a:extLst>
            <a:ext uri="{FF2B5EF4-FFF2-40B4-BE49-F238E27FC236}">
              <a16:creationId xmlns:a16="http://schemas.microsoft.com/office/drawing/2014/main" id="{D345056A-8C5C-4C30-A0CC-07FE240B2031}"/>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43" name="Text Box 950">
          <a:extLst>
            <a:ext uri="{FF2B5EF4-FFF2-40B4-BE49-F238E27FC236}">
              <a16:creationId xmlns:a16="http://schemas.microsoft.com/office/drawing/2014/main" id="{CD14E47F-1DB9-45D4-A3AA-6F32E77C5E51}"/>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44" name="Text Box 951">
          <a:extLst>
            <a:ext uri="{FF2B5EF4-FFF2-40B4-BE49-F238E27FC236}">
              <a16:creationId xmlns:a16="http://schemas.microsoft.com/office/drawing/2014/main" id="{FAC2A5B0-94A6-4CC4-9D1C-0C186E628C25}"/>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68</xdr:row>
      <xdr:rowOff>0</xdr:rowOff>
    </xdr:from>
    <xdr:to>
      <xdr:col>6</xdr:col>
      <xdr:colOff>0</xdr:colOff>
      <xdr:row>68</xdr:row>
      <xdr:rowOff>0</xdr:rowOff>
    </xdr:to>
    <xdr:sp macro="" textlink="">
      <xdr:nvSpPr>
        <xdr:cNvPr id="445" name="Text Box 952">
          <a:extLst>
            <a:ext uri="{FF2B5EF4-FFF2-40B4-BE49-F238E27FC236}">
              <a16:creationId xmlns:a16="http://schemas.microsoft.com/office/drawing/2014/main" id="{730D87FF-248B-4835-AD9C-7E08D5446E9B}"/>
            </a:ext>
          </a:extLst>
        </xdr:cNvPr>
        <xdr:cNvSpPr txBox="1">
          <a:spLocks noChangeArrowheads="1"/>
        </xdr:cNvSpPr>
      </xdr:nvSpPr>
      <xdr:spPr bwMode="auto">
        <a:xfrm>
          <a:off x="6172200" y="8324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68</xdr:row>
      <xdr:rowOff>0</xdr:rowOff>
    </xdr:from>
    <xdr:to>
      <xdr:col>6</xdr:col>
      <xdr:colOff>0</xdr:colOff>
      <xdr:row>68</xdr:row>
      <xdr:rowOff>0</xdr:rowOff>
    </xdr:to>
    <xdr:sp macro="" textlink="">
      <xdr:nvSpPr>
        <xdr:cNvPr id="446" name="Text Box 953">
          <a:extLst>
            <a:ext uri="{FF2B5EF4-FFF2-40B4-BE49-F238E27FC236}">
              <a16:creationId xmlns:a16="http://schemas.microsoft.com/office/drawing/2014/main" id="{DD5C6702-FB89-4E6A-99AA-20A2BB87E0C0}"/>
            </a:ext>
          </a:extLst>
        </xdr:cNvPr>
        <xdr:cNvSpPr txBox="1">
          <a:spLocks noChangeArrowheads="1"/>
        </xdr:cNvSpPr>
      </xdr:nvSpPr>
      <xdr:spPr bwMode="auto">
        <a:xfrm>
          <a:off x="6172200" y="8324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47" name="Text Box 954">
          <a:extLst>
            <a:ext uri="{FF2B5EF4-FFF2-40B4-BE49-F238E27FC236}">
              <a16:creationId xmlns:a16="http://schemas.microsoft.com/office/drawing/2014/main" id="{4859D39E-19B9-4D68-A037-B5D0B3BE352D}"/>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68</xdr:row>
      <xdr:rowOff>0</xdr:rowOff>
    </xdr:from>
    <xdr:to>
      <xdr:col>6</xdr:col>
      <xdr:colOff>0</xdr:colOff>
      <xdr:row>68</xdr:row>
      <xdr:rowOff>0</xdr:rowOff>
    </xdr:to>
    <xdr:sp macro="" textlink="">
      <xdr:nvSpPr>
        <xdr:cNvPr id="448" name="Text Box 955">
          <a:extLst>
            <a:ext uri="{FF2B5EF4-FFF2-40B4-BE49-F238E27FC236}">
              <a16:creationId xmlns:a16="http://schemas.microsoft.com/office/drawing/2014/main" id="{3B04F98F-7AF2-461F-9E0D-8DD42C540035}"/>
            </a:ext>
          </a:extLst>
        </xdr:cNvPr>
        <xdr:cNvSpPr txBox="1">
          <a:spLocks noChangeArrowheads="1"/>
        </xdr:cNvSpPr>
      </xdr:nvSpPr>
      <xdr:spPr bwMode="auto">
        <a:xfrm>
          <a:off x="6172200" y="8324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49" name="Text Box 956">
          <a:extLst>
            <a:ext uri="{FF2B5EF4-FFF2-40B4-BE49-F238E27FC236}">
              <a16:creationId xmlns:a16="http://schemas.microsoft.com/office/drawing/2014/main" id="{81ABF5F1-0F8B-4DDF-90BA-A948A175D82D}"/>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50" name="Text Box 957">
          <a:extLst>
            <a:ext uri="{FF2B5EF4-FFF2-40B4-BE49-F238E27FC236}">
              <a16:creationId xmlns:a16="http://schemas.microsoft.com/office/drawing/2014/main" id="{06BB45D4-1E93-4C3E-8AF4-76C65F3479E4}"/>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51" name="Text Box 958">
          <a:extLst>
            <a:ext uri="{FF2B5EF4-FFF2-40B4-BE49-F238E27FC236}">
              <a16:creationId xmlns:a16="http://schemas.microsoft.com/office/drawing/2014/main" id="{841FDE18-F0A1-4DD5-A03F-36A843E88807}"/>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52" name="Text Box 959">
          <a:extLst>
            <a:ext uri="{FF2B5EF4-FFF2-40B4-BE49-F238E27FC236}">
              <a16:creationId xmlns:a16="http://schemas.microsoft.com/office/drawing/2014/main" id="{A385AD95-B627-439D-BA10-D6C6BC6B0540}"/>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53" name="Text Box 960">
          <a:extLst>
            <a:ext uri="{FF2B5EF4-FFF2-40B4-BE49-F238E27FC236}">
              <a16:creationId xmlns:a16="http://schemas.microsoft.com/office/drawing/2014/main" id="{D6E50868-6231-4494-A1BA-1F130B020B77}"/>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54" name="Text Box 961">
          <a:extLst>
            <a:ext uri="{FF2B5EF4-FFF2-40B4-BE49-F238E27FC236}">
              <a16:creationId xmlns:a16="http://schemas.microsoft.com/office/drawing/2014/main" id="{AB10AF73-3E4F-4E70-9812-C054BCD29E9B}"/>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55" name="Text Box 962">
          <a:extLst>
            <a:ext uri="{FF2B5EF4-FFF2-40B4-BE49-F238E27FC236}">
              <a16:creationId xmlns:a16="http://schemas.microsoft.com/office/drawing/2014/main" id="{A858C784-7CE3-43BE-946F-40B80102A136}"/>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56" name="Text Box 963">
          <a:extLst>
            <a:ext uri="{FF2B5EF4-FFF2-40B4-BE49-F238E27FC236}">
              <a16:creationId xmlns:a16="http://schemas.microsoft.com/office/drawing/2014/main" id="{B9BB05EA-2FB7-4BFC-96C9-1F26E38902E1}"/>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57" name="Text Box 964">
          <a:extLst>
            <a:ext uri="{FF2B5EF4-FFF2-40B4-BE49-F238E27FC236}">
              <a16:creationId xmlns:a16="http://schemas.microsoft.com/office/drawing/2014/main" id="{ACE92C6F-4F44-4B89-853E-2583F170C4E2}"/>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58" name="Text Box 965">
          <a:extLst>
            <a:ext uri="{FF2B5EF4-FFF2-40B4-BE49-F238E27FC236}">
              <a16:creationId xmlns:a16="http://schemas.microsoft.com/office/drawing/2014/main" id="{6A785B94-3E6B-4BCE-8E25-087202468E5A}"/>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59" name="Text Box 966">
          <a:extLst>
            <a:ext uri="{FF2B5EF4-FFF2-40B4-BE49-F238E27FC236}">
              <a16:creationId xmlns:a16="http://schemas.microsoft.com/office/drawing/2014/main" id="{CAD693DE-536D-4E50-BEE9-5C14691B687F}"/>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60" name="Text Box 967">
          <a:extLst>
            <a:ext uri="{FF2B5EF4-FFF2-40B4-BE49-F238E27FC236}">
              <a16:creationId xmlns:a16="http://schemas.microsoft.com/office/drawing/2014/main" id="{E77BBADB-6BE1-43EF-9E65-70C7C75E5F6F}"/>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61" name="Text Box 968">
          <a:extLst>
            <a:ext uri="{FF2B5EF4-FFF2-40B4-BE49-F238E27FC236}">
              <a16:creationId xmlns:a16="http://schemas.microsoft.com/office/drawing/2014/main" id="{9672B9F2-81F8-42DB-AC8B-684511FE47A0}"/>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62" name="Text Box 969">
          <a:extLst>
            <a:ext uri="{FF2B5EF4-FFF2-40B4-BE49-F238E27FC236}">
              <a16:creationId xmlns:a16="http://schemas.microsoft.com/office/drawing/2014/main" id="{7B1588B0-70A7-41BA-A29F-CB0B1C45E820}"/>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63" name="Text Box 970">
          <a:extLst>
            <a:ext uri="{FF2B5EF4-FFF2-40B4-BE49-F238E27FC236}">
              <a16:creationId xmlns:a16="http://schemas.microsoft.com/office/drawing/2014/main" id="{2B80FDDE-90AC-49DB-9DFA-AD12D59BEC4B}"/>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64" name="Text Box 973">
          <a:extLst>
            <a:ext uri="{FF2B5EF4-FFF2-40B4-BE49-F238E27FC236}">
              <a16:creationId xmlns:a16="http://schemas.microsoft.com/office/drawing/2014/main" id="{6A72D3BE-6746-47B8-918F-A4A86D917D47}"/>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65" name="Text Box 974">
          <a:extLst>
            <a:ext uri="{FF2B5EF4-FFF2-40B4-BE49-F238E27FC236}">
              <a16:creationId xmlns:a16="http://schemas.microsoft.com/office/drawing/2014/main" id="{CE25230E-F3A4-4E4B-834C-679ABC8CBF91}"/>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66" name="Text Box 975">
          <a:extLst>
            <a:ext uri="{FF2B5EF4-FFF2-40B4-BE49-F238E27FC236}">
              <a16:creationId xmlns:a16="http://schemas.microsoft.com/office/drawing/2014/main" id="{200AF83F-06BD-4C10-95F7-D18E712EB4A9}"/>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67" name="Text Box 976">
          <a:extLst>
            <a:ext uri="{FF2B5EF4-FFF2-40B4-BE49-F238E27FC236}">
              <a16:creationId xmlns:a16="http://schemas.microsoft.com/office/drawing/2014/main" id="{22893472-7B4A-4C79-8B19-67908AA3341F}"/>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68" name="Text Box 977">
          <a:extLst>
            <a:ext uri="{FF2B5EF4-FFF2-40B4-BE49-F238E27FC236}">
              <a16:creationId xmlns:a16="http://schemas.microsoft.com/office/drawing/2014/main" id="{13BEABB9-D489-44A2-89D2-D96A7D0FCA4C}"/>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69" name="Text Box 978">
          <a:extLst>
            <a:ext uri="{FF2B5EF4-FFF2-40B4-BE49-F238E27FC236}">
              <a16:creationId xmlns:a16="http://schemas.microsoft.com/office/drawing/2014/main" id="{9822D0D2-7E29-4E67-9507-2ED6A8B9E9E2}"/>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70" name="Text Box 979">
          <a:extLst>
            <a:ext uri="{FF2B5EF4-FFF2-40B4-BE49-F238E27FC236}">
              <a16:creationId xmlns:a16="http://schemas.microsoft.com/office/drawing/2014/main" id="{756C20ED-D1CF-4037-B151-0520344B9CDB}"/>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71" name="Text Box 980">
          <a:extLst>
            <a:ext uri="{FF2B5EF4-FFF2-40B4-BE49-F238E27FC236}">
              <a16:creationId xmlns:a16="http://schemas.microsoft.com/office/drawing/2014/main" id="{42D0C38C-2948-4CFE-8035-BB8683D04B77}"/>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72" name="Text Box 981">
          <a:extLst>
            <a:ext uri="{FF2B5EF4-FFF2-40B4-BE49-F238E27FC236}">
              <a16:creationId xmlns:a16="http://schemas.microsoft.com/office/drawing/2014/main" id="{D81345CA-D1AA-4D7E-9AD6-5042E56CB34B}"/>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73" name="Text Box 982">
          <a:extLst>
            <a:ext uri="{FF2B5EF4-FFF2-40B4-BE49-F238E27FC236}">
              <a16:creationId xmlns:a16="http://schemas.microsoft.com/office/drawing/2014/main" id="{2DC6B36F-DFD1-41D2-935A-5F3629E2B5DF}"/>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74" name="Text Box 983">
          <a:extLst>
            <a:ext uri="{FF2B5EF4-FFF2-40B4-BE49-F238E27FC236}">
              <a16:creationId xmlns:a16="http://schemas.microsoft.com/office/drawing/2014/main" id="{96EAC99D-FF1C-4C47-ABA8-CDB706EEB0B6}"/>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75" name="Text Box 984">
          <a:extLst>
            <a:ext uri="{FF2B5EF4-FFF2-40B4-BE49-F238E27FC236}">
              <a16:creationId xmlns:a16="http://schemas.microsoft.com/office/drawing/2014/main" id="{8EFEAF97-85E2-4362-AA0A-FA1DC2045CD4}"/>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76" name="Text Box 985">
          <a:extLst>
            <a:ext uri="{FF2B5EF4-FFF2-40B4-BE49-F238E27FC236}">
              <a16:creationId xmlns:a16="http://schemas.microsoft.com/office/drawing/2014/main" id="{3C154830-0034-40BF-923D-9BAF45312B94}"/>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77" name="Text Box 986">
          <a:extLst>
            <a:ext uri="{FF2B5EF4-FFF2-40B4-BE49-F238E27FC236}">
              <a16:creationId xmlns:a16="http://schemas.microsoft.com/office/drawing/2014/main" id="{F39058CF-37D8-405D-8295-5FB0FFEAD5B6}"/>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78" name="Text Box 987">
          <a:extLst>
            <a:ext uri="{FF2B5EF4-FFF2-40B4-BE49-F238E27FC236}">
              <a16:creationId xmlns:a16="http://schemas.microsoft.com/office/drawing/2014/main" id="{77F93548-E246-4FC8-A745-7D252C536960}"/>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79" name="Text Box 988">
          <a:extLst>
            <a:ext uri="{FF2B5EF4-FFF2-40B4-BE49-F238E27FC236}">
              <a16:creationId xmlns:a16="http://schemas.microsoft.com/office/drawing/2014/main" id="{3B19CE97-352C-4D47-8681-C3CF68439BF5}"/>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80" name="Text Box 989">
          <a:extLst>
            <a:ext uri="{FF2B5EF4-FFF2-40B4-BE49-F238E27FC236}">
              <a16:creationId xmlns:a16="http://schemas.microsoft.com/office/drawing/2014/main" id="{E00CB12D-F048-4804-95A4-B903048A3B0D}"/>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81" name="Text Box 990">
          <a:extLst>
            <a:ext uri="{FF2B5EF4-FFF2-40B4-BE49-F238E27FC236}">
              <a16:creationId xmlns:a16="http://schemas.microsoft.com/office/drawing/2014/main" id="{D2141D03-0274-4AFA-BA80-F13030DC5872}"/>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82" name="Text Box 991">
          <a:extLst>
            <a:ext uri="{FF2B5EF4-FFF2-40B4-BE49-F238E27FC236}">
              <a16:creationId xmlns:a16="http://schemas.microsoft.com/office/drawing/2014/main" id="{EFDF5CBB-5663-454C-A778-ED70F9DEA53B}"/>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83" name="Text Box 992">
          <a:extLst>
            <a:ext uri="{FF2B5EF4-FFF2-40B4-BE49-F238E27FC236}">
              <a16:creationId xmlns:a16="http://schemas.microsoft.com/office/drawing/2014/main" id="{5CDEEFCB-FD98-4B42-8CC6-A09CAB471145}"/>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84" name="Text Box 993">
          <a:extLst>
            <a:ext uri="{FF2B5EF4-FFF2-40B4-BE49-F238E27FC236}">
              <a16:creationId xmlns:a16="http://schemas.microsoft.com/office/drawing/2014/main" id="{F9B31A8D-32A8-455D-9B97-964321F6D8FF}"/>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85" name="Text Box 994">
          <a:extLst>
            <a:ext uri="{FF2B5EF4-FFF2-40B4-BE49-F238E27FC236}">
              <a16:creationId xmlns:a16="http://schemas.microsoft.com/office/drawing/2014/main" id="{1080B445-2D19-494B-9F76-BDB0CE89ED1A}"/>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86" name="Text Box 995">
          <a:extLst>
            <a:ext uri="{FF2B5EF4-FFF2-40B4-BE49-F238E27FC236}">
              <a16:creationId xmlns:a16="http://schemas.microsoft.com/office/drawing/2014/main" id="{9BF35348-27A6-4D49-A6AB-0C3FBB6506BD}"/>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87" name="Text Box 996">
          <a:extLst>
            <a:ext uri="{FF2B5EF4-FFF2-40B4-BE49-F238E27FC236}">
              <a16:creationId xmlns:a16="http://schemas.microsoft.com/office/drawing/2014/main" id="{C45A2CF2-796A-4B75-810A-E3846D664A1C}"/>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88" name="Text Box 997">
          <a:extLst>
            <a:ext uri="{FF2B5EF4-FFF2-40B4-BE49-F238E27FC236}">
              <a16:creationId xmlns:a16="http://schemas.microsoft.com/office/drawing/2014/main" id="{1E15F2F1-B1D6-4E11-888C-E895F7C3D60D}"/>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89" name="Text Box 998">
          <a:extLst>
            <a:ext uri="{FF2B5EF4-FFF2-40B4-BE49-F238E27FC236}">
              <a16:creationId xmlns:a16="http://schemas.microsoft.com/office/drawing/2014/main" id="{A697BD3E-567F-4587-8272-2498117A1077}"/>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90" name="Text Box 999">
          <a:extLst>
            <a:ext uri="{FF2B5EF4-FFF2-40B4-BE49-F238E27FC236}">
              <a16:creationId xmlns:a16="http://schemas.microsoft.com/office/drawing/2014/main" id="{17BD1111-CBAA-41D1-A8E4-9D7B2D877B27}"/>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91" name="Text Box 1000">
          <a:extLst>
            <a:ext uri="{FF2B5EF4-FFF2-40B4-BE49-F238E27FC236}">
              <a16:creationId xmlns:a16="http://schemas.microsoft.com/office/drawing/2014/main" id="{71F27234-9880-4D8E-AA58-E4A76FB213C2}"/>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92" name="Text Box 1001">
          <a:extLst>
            <a:ext uri="{FF2B5EF4-FFF2-40B4-BE49-F238E27FC236}">
              <a16:creationId xmlns:a16="http://schemas.microsoft.com/office/drawing/2014/main" id="{06B481D2-4631-421C-B5FC-CAE6FCA419F9}"/>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93" name="Text Box 1002">
          <a:extLst>
            <a:ext uri="{FF2B5EF4-FFF2-40B4-BE49-F238E27FC236}">
              <a16:creationId xmlns:a16="http://schemas.microsoft.com/office/drawing/2014/main" id="{4208ED9C-7E5F-40CE-BE9D-309543C5F185}"/>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94" name="Text Box 1003">
          <a:extLst>
            <a:ext uri="{FF2B5EF4-FFF2-40B4-BE49-F238E27FC236}">
              <a16:creationId xmlns:a16="http://schemas.microsoft.com/office/drawing/2014/main" id="{1A991120-C951-4152-9D09-291D28E5E6B2}"/>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95" name="Text Box 1004">
          <a:extLst>
            <a:ext uri="{FF2B5EF4-FFF2-40B4-BE49-F238E27FC236}">
              <a16:creationId xmlns:a16="http://schemas.microsoft.com/office/drawing/2014/main" id="{F782899F-13A4-42D9-B6FD-86F5DB869A90}"/>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96" name="Text Box 1005">
          <a:extLst>
            <a:ext uri="{FF2B5EF4-FFF2-40B4-BE49-F238E27FC236}">
              <a16:creationId xmlns:a16="http://schemas.microsoft.com/office/drawing/2014/main" id="{1DDFFD02-AC0E-4CCB-96B6-EB3C7AE7D759}"/>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97" name="Text Box 1006">
          <a:extLst>
            <a:ext uri="{FF2B5EF4-FFF2-40B4-BE49-F238E27FC236}">
              <a16:creationId xmlns:a16="http://schemas.microsoft.com/office/drawing/2014/main" id="{073CE260-4EA6-4DCB-9767-40488D84F15E}"/>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98" name="Text Box 1007">
          <a:extLst>
            <a:ext uri="{FF2B5EF4-FFF2-40B4-BE49-F238E27FC236}">
              <a16:creationId xmlns:a16="http://schemas.microsoft.com/office/drawing/2014/main" id="{C419530D-A880-48CE-B291-C0DF3307B935}"/>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499" name="Text Box 1008">
          <a:extLst>
            <a:ext uri="{FF2B5EF4-FFF2-40B4-BE49-F238E27FC236}">
              <a16:creationId xmlns:a16="http://schemas.microsoft.com/office/drawing/2014/main" id="{9C498559-ACDB-4FE5-92D0-1461A7E5BA20}"/>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500" name="Text Box 1009">
          <a:extLst>
            <a:ext uri="{FF2B5EF4-FFF2-40B4-BE49-F238E27FC236}">
              <a16:creationId xmlns:a16="http://schemas.microsoft.com/office/drawing/2014/main" id="{0157E221-A1EF-423C-B496-FD105BEDE0ED}"/>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501" name="Text Box 1010">
          <a:extLst>
            <a:ext uri="{FF2B5EF4-FFF2-40B4-BE49-F238E27FC236}">
              <a16:creationId xmlns:a16="http://schemas.microsoft.com/office/drawing/2014/main" id="{7C96A39F-AF46-45F6-8D1C-118B146A02CB}"/>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02" name="Text Box 1011">
          <a:extLst>
            <a:ext uri="{FF2B5EF4-FFF2-40B4-BE49-F238E27FC236}">
              <a16:creationId xmlns:a16="http://schemas.microsoft.com/office/drawing/2014/main" id="{DE408E46-FBC8-4F9B-B901-19DDC6973795}"/>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503" name="Text Box 1012">
          <a:extLst>
            <a:ext uri="{FF2B5EF4-FFF2-40B4-BE49-F238E27FC236}">
              <a16:creationId xmlns:a16="http://schemas.microsoft.com/office/drawing/2014/main" id="{FD6B4D90-1F4A-46B9-B18F-4D7886C55C88}"/>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504" name="Text Box 1013">
          <a:extLst>
            <a:ext uri="{FF2B5EF4-FFF2-40B4-BE49-F238E27FC236}">
              <a16:creationId xmlns:a16="http://schemas.microsoft.com/office/drawing/2014/main" id="{DC5AAC3F-C337-4062-A5F8-2ADB3DEE9E0F}"/>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05" name="Text Box 1014">
          <a:extLst>
            <a:ext uri="{FF2B5EF4-FFF2-40B4-BE49-F238E27FC236}">
              <a16:creationId xmlns:a16="http://schemas.microsoft.com/office/drawing/2014/main" id="{C81F5FB1-3677-40FE-A9EC-557BB2BE9AFE}"/>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06" name="Text Box 1015">
          <a:extLst>
            <a:ext uri="{FF2B5EF4-FFF2-40B4-BE49-F238E27FC236}">
              <a16:creationId xmlns:a16="http://schemas.microsoft.com/office/drawing/2014/main" id="{75107751-F4FB-4D2D-9E5A-8EDB303CD0D1}"/>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07" name="Text Box 1016">
          <a:extLst>
            <a:ext uri="{FF2B5EF4-FFF2-40B4-BE49-F238E27FC236}">
              <a16:creationId xmlns:a16="http://schemas.microsoft.com/office/drawing/2014/main" id="{351AD63C-045F-44C7-8F23-5FCB79DE1C7E}"/>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08" name="Text Box 1017">
          <a:extLst>
            <a:ext uri="{FF2B5EF4-FFF2-40B4-BE49-F238E27FC236}">
              <a16:creationId xmlns:a16="http://schemas.microsoft.com/office/drawing/2014/main" id="{CB18A7D8-D57B-4453-8A9B-945AAAF827F9}"/>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09" name="Text Box 1018">
          <a:extLst>
            <a:ext uri="{FF2B5EF4-FFF2-40B4-BE49-F238E27FC236}">
              <a16:creationId xmlns:a16="http://schemas.microsoft.com/office/drawing/2014/main" id="{2C963FA0-C69B-4541-AF4D-EB8BE289CAF2}"/>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10" name="Text Box 1019">
          <a:extLst>
            <a:ext uri="{FF2B5EF4-FFF2-40B4-BE49-F238E27FC236}">
              <a16:creationId xmlns:a16="http://schemas.microsoft.com/office/drawing/2014/main" id="{ABF45E9F-E6CD-4967-B2F8-97204CFFDD13}"/>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11" name="Text Box 1020">
          <a:extLst>
            <a:ext uri="{FF2B5EF4-FFF2-40B4-BE49-F238E27FC236}">
              <a16:creationId xmlns:a16="http://schemas.microsoft.com/office/drawing/2014/main" id="{1E7B6E7A-EB81-48FB-8085-F0F1D9D0B620}"/>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12" name="Text Box 1021">
          <a:extLst>
            <a:ext uri="{FF2B5EF4-FFF2-40B4-BE49-F238E27FC236}">
              <a16:creationId xmlns:a16="http://schemas.microsoft.com/office/drawing/2014/main" id="{EE372143-10F8-4F70-B8E3-6E60765165C0}"/>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13" name="Text Box 1022">
          <a:extLst>
            <a:ext uri="{FF2B5EF4-FFF2-40B4-BE49-F238E27FC236}">
              <a16:creationId xmlns:a16="http://schemas.microsoft.com/office/drawing/2014/main" id="{E5B5870A-2140-4D36-B559-177D12B6E313}"/>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14" name="Text Box 1023">
          <a:extLst>
            <a:ext uri="{FF2B5EF4-FFF2-40B4-BE49-F238E27FC236}">
              <a16:creationId xmlns:a16="http://schemas.microsoft.com/office/drawing/2014/main" id="{7C5D3C26-BDD3-423B-A14D-6C216EC9391A}"/>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15" name="Text Box 1024">
          <a:extLst>
            <a:ext uri="{FF2B5EF4-FFF2-40B4-BE49-F238E27FC236}">
              <a16:creationId xmlns:a16="http://schemas.microsoft.com/office/drawing/2014/main" id="{704C8EB7-9FE6-40C4-87CF-F19338C06B40}"/>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68</xdr:row>
      <xdr:rowOff>0</xdr:rowOff>
    </xdr:from>
    <xdr:to>
      <xdr:col>6</xdr:col>
      <xdr:colOff>0</xdr:colOff>
      <xdr:row>68</xdr:row>
      <xdr:rowOff>0</xdr:rowOff>
    </xdr:to>
    <xdr:sp macro="" textlink="">
      <xdr:nvSpPr>
        <xdr:cNvPr id="516" name="Text Box 1025">
          <a:extLst>
            <a:ext uri="{FF2B5EF4-FFF2-40B4-BE49-F238E27FC236}">
              <a16:creationId xmlns:a16="http://schemas.microsoft.com/office/drawing/2014/main" id="{138BD3D0-E712-47DA-882C-FC193C72F368}"/>
            </a:ext>
          </a:extLst>
        </xdr:cNvPr>
        <xdr:cNvSpPr txBox="1">
          <a:spLocks noChangeArrowheads="1"/>
        </xdr:cNvSpPr>
      </xdr:nvSpPr>
      <xdr:spPr bwMode="auto">
        <a:xfrm>
          <a:off x="6172200" y="8324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68</xdr:row>
      <xdr:rowOff>0</xdr:rowOff>
    </xdr:from>
    <xdr:to>
      <xdr:col>6</xdr:col>
      <xdr:colOff>0</xdr:colOff>
      <xdr:row>68</xdr:row>
      <xdr:rowOff>0</xdr:rowOff>
    </xdr:to>
    <xdr:sp macro="" textlink="">
      <xdr:nvSpPr>
        <xdr:cNvPr id="517" name="Text Box 1026">
          <a:extLst>
            <a:ext uri="{FF2B5EF4-FFF2-40B4-BE49-F238E27FC236}">
              <a16:creationId xmlns:a16="http://schemas.microsoft.com/office/drawing/2014/main" id="{2961330F-CE45-4C77-896E-E764AAFDD5F0}"/>
            </a:ext>
          </a:extLst>
        </xdr:cNvPr>
        <xdr:cNvSpPr txBox="1">
          <a:spLocks noChangeArrowheads="1"/>
        </xdr:cNvSpPr>
      </xdr:nvSpPr>
      <xdr:spPr bwMode="auto">
        <a:xfrm>
          <a:off x="6172200" y="8324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18" name="Text Box 1027">
          <a:extLst>
            <a:ext uri="{FF2B5EF4-FFF2-40B4-BE49-F238E27FC236}">
              <a16:creationId xmlns:a16="http://schemas.microsoft.com/office/drawing/2014/main" id="{CE63843F-CEF4-4BBA-8CD4-1DC4EF121D8C}"/>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68</xdr:row>
      <xdr:rowOff>0</xdr:rowOff>
    </xdr:from>
    <xdr:to>
      <xdr:col>6</xdr:col>
      <xdr:colOff>0</xdr:colOff>
      <xdr:row>68</xdr:row>
      <xdr:rowOff>0</xdr:rowOff>
    </xdr:to>
    <xdr:sp macro="" textlink="">
      <xdr:nvSpPr>
        <xdr:cNvPr id="519" name="Text Box 1028">
          <a:extLst>
            <a:ext uri="{FF2B5EF4-FFF2-40B4-BE49-F238E27FC236}">
              <a16:creationId xmlns:a16="http://schemas.microsoft.com/office/drawing/2014/main" id="{AA4E496B-1965-4705-8526-B618192D21F5}"/>
            </a:ext>
          </a:extLst>
        </xdr:cNvPr>
        <xdr:cNvSpPr txBox="1">
          <a:spLocks noChangeArrowheads="1"/>
        </xdr:cNvSpPr>
      </xdr:nvSpPr>
      <xdr:spPr bwMode="auto">
        <a:xfrm>
          <a:off x="6172200" y="8324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520" name="Text Box 1029">
          <a:extLst>
            <a:ext uri="{FF2B5EF4-FFF2-40B4-BE49-F238E27FC236}">
              <a16:creationId xmlns:a16="http://schemas.microsoft.com/office/drawing/2014/main" id="{22D0D276-0850-410F-8072-BC3A4039F2E8}"/>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521" name="Text Box 1030">
          <a:extLst>
            <a:ext uri="{FF2B5EF4-FFF2-40B4-BE49-F238E27FC236}">
              <a16:creationId xmlns:a16="http://schemas.microsoft.com/office/drawing/2014/main" id="{2C6DF441-1600-4C5E-B43D-B9ED2585A5CF}"/>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22" name="Text Box 1031">
          <a:extLst>
            <a:ext uri="{FF2B5EF4-FFF2-40B4-BE49-F238E27FC236}">
              <a16:creationId xmlns:a16="http://schemas.microsoft.com/office/drawing/2014/main" id="{A778F2B7-5114-49DC-997C-01B55DC4F2F6}"/>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523" name="Text Box 1032">
          <a:extLst>
            <a:ext uri="{FF2B5EF4-FFF2-40B4-BE49-F238E27FC236}">
              <a16:creationId xmlns:a16="http://schemas.microsoft.com/office/drawing/2014/main" id="{AC4CC4F5-2684-48CF-9672-1097DC16F96D}"/>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524" name="Text Box 1033">
          <a:extLst>
            <a:ext uri="{FF2B5EF4-FFF2-40B4-BE49-F238E27FC236}">
              <a16:creationId xmlns:a16="http://schemas.microsoft.com/office/drawing/2014/main" id="{DA392C72-914D-4697-B839-05976BB10DEB}"/>
            </a:ext>
          </a:extLst>
        </xdr:cNvPr>
        <xdr:cNvSpPr txBox="1">
          <a:spLocks noChangeArrowheads="1"/>
        </xdr:cNvSpPr>
      </xdr:nvSpPr>
      <xdr:spPr bwMode="auto">
        <a:xfrm>
          <a:off x="6172200" y="7829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25" name="Text Box 1034">
          <a:extLst>
            <a:ext uri="{FF2B5EF4-FFF2-40B4-BE49-F238E27FC236}">
              <a16:creationId xmlns:a16="http://schemas.microsoft.com/office/drawing/2014/main" id="{7F2EEC28-FFD8-4C58-9990-D9DCB704FEC3}"/>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26" name="Text Box 1035">
          <a:extLst>
            <a:ext uri="{FF2B5EF4-FFF2-40B4-BE49-F238E27FC236}">
              <a16:creationId xmlns:a16="http://schemas.microsoft.com/office/drawing/2014/main" id="{C31BFCF2-0018-4D2C-B2BC-5BD5712AAB38}"/>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27" name="Text Box 1036">
          <a:extLst>
            <a:ext uri="{FF2B5EF4-FFF2-40B4-BE49-F238E27FC236}">
              <a16:creationId xmlns:a16="http://schemas.microsoft.com/office/drawing/2014/main" id="{F218B82E-72F3-4BA0-85EF-ABE910066EC5}"/>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28" name="Text Box 1037">
          <a:extLst>
            <a:ext uri="{FF2B5EF4-FFF2-40B4-BE49-F238E27FC236}">
              <a16:creationId xmlns:a16="http://schemas.microsoft.com/office/drawing/2014/main" id="{E6A08BF8-379D-4643-AB0E-95ED444DD68B}"/>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29" name="Text Box 1038">
          <a:extLst>
            <a:ext uri="{FF2B5EF4-FFF2-40B4-BE49-F238E27FC236}">
              <a16:creationId xmlns:a16="http://schemas.microsoft.com/office/drawing/2014/main" id="{1C78527F-6FD1-400D-80C1-1A8A3AEE85F3}"/>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30" name="Text Box 1039">
          <a:extLst>
            <a:ext uri="{FF2B5EF4-FFF2-40B4-BE49-F238E27FC236}">
              <a16:creationId xmlns:a16="http://schemas.microsoft.com/office/drawing/2014/main" id="{A7186FE0-6A03-48A5-A025-9C2D75E78F79}"/>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31" name="Text Box 1040">
          <a:extLst>
            <a:ext uri="{FF2B5EF4-FFF2-40B4-BE49-F238E27FC236}">
              <a16:creationId xmlns:a16="http://schemas.microsoft.com/office/drawing/2014/main" id="{EB92EB01-7794-4A29-9B3D-1327BCBCFF78}"/>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32" name="Text Box 1041">
          <a:extLst>
            <a:ext uri="{FF2B5EF4-FFF2-40B4-BE49-F238E27FC236}">
              <a16:creationId xmlns:a16="http://schemas.microsoft.com/office/drawing/2014/main" id="{B4D7552E-018F-49AB-9AC3-72D7ED5E9796}"/>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33" name="Text Box 1042">
          <a:extLst>
            <a:ext uri="{FF2B5EF4-FFF2-40B4-BE49-F238E27FC236}">
              <a16:creationId xmlns:a16="http://schemas.microsoft.com/office/drawing/2014/main" id="{27B8E851-9F09-4DDB-A7BD-1351680EB8D2}"/>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62</xdr:row>
      <xdr:rowOff>0</xdr:rowOff>
    </xdr:from>
    <xdr:to>
      <xdr:col>6</xdr:col>
      <xdr:colOff>0</xdr:colOff>
      <xdr:row>62</xdr:row>
      <xdr:rowOff>0</xdr:rowOff>
    </xdr:to>
    <xdr:sp macro="" textlink="">
      <xdr:nvSpPr>
        <xdr:cNvPr id="534" name="Text Box 1043">
          <a:extLst>
            <a:ext uri="{FF2B5EF4-FFF2-40B4-BE49-F238E27FC236}">
              <a16:creationId xmlns:a16="http://schemas.microsoft.com/office/drawing/2014/main" id="{C9847A39-D093-4829-A49B-AF383D4EC655}"/>
            </a:ext>
          </a:extLst>
        </xdr:cNvPr>
        <xdr:cNvSpPr txBox="1">
          <a:spLocks noChangeArrowheads="1"/>
        </xdr:cNvSpPr>
      </xdr:nvSpPr>
      <xdr:spPr bwMode="auto">
        <a:xfrm>
          <a:off x="6172200" y="75819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535" name="Text Box 1044">
          <a:extLst>
            <a:ext uri="{FF2B5EF4-FFF2-40B4-BE49-F238E27FC236}">
              <a16:creationId xmlns:a16="http://schemas.microsoft.com/office/drawing/2014/main" id="{E2CF6A9D-25BA-4BEB-83A7-C9D6A76405AA}"/>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0</xdr:colOff>
      <xdr:row>96</xdr:row>
      <xdr:rowOff>0</xdr:rowOff>
    </xdr:from>
    <xdr:to>
      <xdr:col>0</xdr:col>
      <xdr:colOff>0</xdr:colOff>
      <xdr:row>96</xdr:row>
      <xdr:rowOff>0</xdr:rowOff>
    </xdr:to>
    <xdr:sp macro="" textlink="">
      <xdr:nvSpPr>
        <xdr:cNvPr id="536" name="Text Box 1045">
          <a:extLst>
            <a:ext uri="{FF2B5EF4-FFF2-40B4-BE49-F238E27FC236}">
              <a16:creationId xmlns:a16="http://schemas.microsoft.com/office/drawing/2014/main" id="{5082C76A-8D5E-4058-AE64-A42D055785F0}"/>
            </a:ext>
          </a:extLst>
        </xdr:cNvPr>
        <xdr:cNvSpPr txBox="1">
          <a:spLocks noChangeArrowheads="1"/>
        </xdr:cNvSpPr>
      </xdr:nvSpPr>
      <xdr:spPr bwMode="auto">
        <a:xfrm>
          <a:off x="0" y="226123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0</xdr:col>
      <xdr:colOff>0</xdr:colOff>
      <xdr:row>96</xdr:row>
      <xdr:rowOff>0</xdr:rowOff>
    </xdr:from>
    <xdr:to>
      <xdr:col>0</xdr:col>
      <xdr:colOff>0</xdr:colOff>
      <xdr:row>96</xdr:row>
      <xdr:rowOff>0</xdr:rowOff>
    </xdr:to>
    <xdr:sp macro="" textlink="">
      <xdr:nvSpPr>
        <xdr:cNvPr id="537" name="Text Box 1046">
          <a:extLst>
            <a:ext uri="{FF2B5EF4-FFF2-40B4-BE49-F238E27FC236}">
              <a16:creationId xmlns:a16="http://schemas.microsoft.com/office/drawing/2014/main" id="{AE9B29B3-F3D4-4793-B8B8-ED84360262A0}"/>
            </a:ext>
          </a:extLst>
        </xdr:cNvPr>
        <xdr:cNvSpPr txBox="1">
          <a:spLocks noChangeArrowheads="1"/>
        </xdr:cNvSpPr>
      </xdr:nvSpPr>
      <xdr:spPr bwMode="auto">
        <a:xfrm>
          <a:off x="0" y="226123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538" name="Text Box 1047">
          <a:extLst>
            <a:ext uri="{FF2B5EF4-FFF2-40B4-BE49-F238E27FC236}">
              <a16:creationId xmlns:a16="http://schemas.microsoft.com/office/drawing/2014/main" id="{DABB6DFC-0D6F-4C40-B1DD-D68C6E4BD5D3}"/>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82</xdr:row>
      <xdr:rowOff>0</xdr:rowOff>
    </xdr:from>
    <xdr:to>
      <xdr:col>6</xdr:col>
      <xdr:colOff>0</xdr:colOff>
      <xdr:row>82</xdr:row>
      <xdr:rowOff>0</xdr:rowOff>
    </xdr:to>
    <xdr:sp macro="" textlink="">
      <xdr:nvSpPr>
        <xdr:cNvPr id="539" name="Text Box 1048">
          <a:extLst>
            <a:ext uri="{FF2B5EF4-FFF2-40B4-BE49-F238E27FC236}">
              <a16:creationId xmlns:a16="http://schemas.microsoft.com/office/drawing/2014/main" id="{5C100321-0C5A-41CD-9923-EAA27FC889C3}"/>
            </a:ext>
          </a:extLst>
        </xdr:cNvPr>
        <xdr:cNvSpPr txBox="1">
          <a:spLocks noChangeArrowheads="1"/>
        </xdr:cNvSpPr>
      </xdr:nvSpPr>
      <xdr:spPr bwMode="auto">
        <a:xfrm>
          <a:off x="6172200" y="13134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84</xdr:row>
      <xdr:rowOff>104775</xdr:rowOff>
    </xdr:from>
    <xdr:to>
      <xdr:col>6</xdr:col>
      <xdr:colOff>0</xdr:colOff>
      <xdr:row>85</xdr:row>
      <xdr:rowOff>0</xdr:rowOff>
    </xdr:to>
    <xdr:sp macro="" textlink="">
      <xdr:nvSpPr>
        <xdr:cNvPr id="540" name="Text Box 1049">
          <a:extLst>
            <a:ext uri="{FF2B5EF4-FFF2-40B4-BE49-F238E27FC236}">
              <a16:creationId xmlns:a16="http://schemas.microsoft.com/office/drawing/2014/main" id="{5050B6C4-437F-40EA-969E-8895ECF06DA2}"/>
            </a:ext>
          </a:extLst>
        </xdr:cNvPr>
        <xdr:cNvSpPr txBox="1">
          <a:spLocks noChangeArrowheads="1"/>
        </xdr:cNvSpPr>
      </xdr:nvSpPr>
      <xdr:spPr bwMode="auto">
        <a:xfrm>
          <a:off x="6172200" y="14163675"/>
          <a:ext cx="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6</xdr:col>
      <xdr:colOff>0</xdr:colOff>
      <xdr:row>85</xdr:row>
      <xdr:rowOff>0</xdr:rowOff>
    </xdr:from>
    <xdr:to>
      <xdr:col>6</xdr:col>
      <xdr:colOff>0</xdr:colOff>
      <xdr:row>85</xdr:row>
      <xdr:rowOff>0</xdr:rowOff>
    </xdr:to>
    <xdr:sp macro="" textlink="">
      <xdr:nvSpPr>
        <xdr:cNvPr id="541" name="Text Box 1050">
          <a:extLst>
            <a:ext uri="{FF2B5EF4-FFF2-40B4-BE49-F238E27FC236}">
              <a16:creationId xmlns:a16="http://schemas.microsoft.com/office/drawing/2014/main" id="{81DEC777-FD3A-4BD6-B334-EDD3E733EC02}"/>
            </a:ext>
          </a:extLst>
        </xdr:cNvPr>
        <xdr:cNvSpPr txBox="1">
          <a:spLocks noChangeArrowheads="1"/>
        </xdr:cNvSpPr>
      </xdr:nvSpPr>
      <xdr:spPr bwMode="auto">
        <a:xfrm>
          <a:off x="6172200" y="143446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89</xdr:row>
      <xdr:rowOff>0</xdr:rowOff>
    </xdr:from>
    <xdr:to>
      <xdr:col>6</xdr:col>
      <xdr:colOff>0</xdr:colOff>
      <xdr:row>90</xdr:row>
      <xdr:rowOff>9525</xdr:rowOff>
    </xdr:to>
    <xdr:sp macro="" textlink="">
      <xdr:nvSpPr>
        <xdr:cNvPr id="542" name="Text Box 1051">
          <a:extLst>
            <a:ext uri="{FF2B5EF4-FFF2-40B4-BE49-F238E27FC236}">
              <a16:creationId xmlns:a16="http://schemas.microsoft.com/office/drawing/2014/main" id="{608705F9-C2C1-4DB3-BA87-5B84D58C0777}"/>
            </a:ext>
          </a:extLst>
        </xdr:cNvPr>
        <xdr:cNvSpPr txBox="1">
          <a:spLocks noChangeArrowheads="1"/>
        </xdr:cNvSpPr>
      </xdr:nvSpPr>
      <xdr:spPr bwMode="auto">
        <a:xfrm>
          <a:off x="6172200" y="15659100"/>
          <a:ext cx="0" cy="2095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6</xdr:col>
      <xdr:colOff>0</xdr:colOff>
      <xdr:row>91</xdr:row>
      <xdr:rowOff>104775</xdr:rowOff>
    </xdr:from>
    <xdr:to>
      <xdr:col>6</xdr:col>
      <xdr:colOff>0</xdr:colOff>
      <xdr:row>93</xdr:row>
      <xdr:rowOff>0</xdr:rowOff>
    </xdr:to>
    <xdr:sp macro="" textlink="">
      <xdr:nvSpPr>
        <xdr:cNvPr id="543" name="Text Box 1052">
          <a:extLst>
            <a:ext uri="{FF2B5EF4-FFF2-40B4-BE49-F238E27FC236}">
              <a16:creationId xmlns:a16="http://schemas.microsoft.com/office/drawing/2014/main" id="{EC581046-E54C-4C0C-B599-8C017A0D30BF}"/>
            </a:ext>
          </a:extLst>
        </xdr:cNvPr>
        <xdr:cNvSpPr txBox="1">
          <a:spLocks noChangeArrowheads="1"/>
        </xdr:cNvSpPr>
      </xdr:nvSpPr>
      <xdr:spPr bwMode="auto">
        <a:xfrm>
          <a:off x="6172200" y="16287750"/>
          <a:ext cx="0" cy="4762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0</xdr:col>
      <xdr:colOff>0</xdr:colOff>
      <xdr:row>96</xdr:row>
      <xdr:rowOff>0</xdr:rowOff>
    </xdr:from>
    <xdr:to>
      <xdr:col>0</xdr:col>
      <xdr:colOff>0</xdr:colOff>
      <xdr:row>96</xdr:row>
      <xdr:rowOff>0</xdr:rowOff>
    </xdr:to>
    <xdr:sp macro="" textlink="">
      <xdr:nvSpPr>
        <xdr:cNvPr id="549" name="Text Box 1058">
          <a:extLst>
            <a:ext uri="{FF2B5EF4-FFF2-40B4-BE49-F238E27FC236}">
              <a16:creationId xmlns:a16="http://schemas.microsoft.com/office/drawing/2014/main" id="{E8DB3569-4729-478E-9932-C21953605324}"/>
            </a:ext>
          </a:extLst>
        </xdr:cNvPr>
        <xdr:cNvSpPr txBox="1">
          <a:spLocks noChangeArrowheads="1"/>
        </xdr:cNvSpPr>
      </xdr:nvSpPr>
      <xdr:spPr bwMode="auto">
        <a:xfrm>
          <a:off x="0" y="226123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0</xdr:col>
      <xdr:colOff>0</xdr:colOff>
      <xdr:row>96</xdr:row>
      <xdr:rowOff>0</xdr:rowOff>
    </xdr:from>
    <xdr:to>
      <xdr:col>0</xdr:col>
      <xdr:colOff>0</xdr:colOff>
      <xdr:row>96</xdr:row>
      <xdr:rowOff>0</xdr:rowOff>
    </xdr:to>
    <xdr:sp macro="" textlink="">
      <xdr:nvSpPr>
        <xdr:cNvPr id="550" name="Text Box 1059">
          <a:extLst>
            <a:ext uri="{FF2B5EF4-FFF2-40B4-BE49-F238E27FC236}">
              <a16:creationId xmlns:a16="http://schemas.microsoft.com/office/drawing/2014/main" id="{C79A3AE3-5874-49ED-BF4F-B7FDE8BAD7CA}"/>
            </a:ext>
          </a:extLst>
        </xdr:cNvPr>
        <xdr:cNvSpPr txBox="1">
          <a:spLocks noChangeArrowheads="1"/>
        </xdr:cNvSpPr>
      </xdr:nvSpPr>
      <xdr:spPr bwMode="auto">
        <a:xfrm>
          <a:off x="0" y="226123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82</xdr:row>
      <xdr:rowOff>0</xdr:rowOff>
    </xdr:from>
    <xdr:to>
      <xdr:col>6</xdr:col>
      <xdr:colOff>0</xdr:colOff>
      <xdr:row>82</xdr:row>
      <xdr:rowOff>0</xdr:rowOff>
    </xdr:to>
    <xdr:sp macro="" textlink="">
      <xdr:nvSpPr>
        <xdr:cNvPr id="551" name="Text Box 1060">
          <a:extLst>
            <a:ext uri="{FF2B5EF4-FFF2-40B4-BE49-F238E27FC236}">
              <a16:creationId xmlns:a16="http://schemas.microsoft.com/office/drawing/2014/main" id="{F041AA96-9F02-4772-823F-781DE1E8F82A}"/>
            </a:ext>
          </a:extLst>
        </xdr:cNvPr>
        <xdr:cNvSpPr txBox="1">
          <a:spLocks noChangeArrowheads="1"/>
        </xdr:cNvSpPr>
      </xdr:nvSpPr>
      <xdr:spPr bwMode="auto">
        <a:xfrm>
          <a:off x="6172200" y="131349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6</xdr:col>
      <xdr:colOff>0</xdr:colOff>
      <xdr:row>82</xdr:row>
      <xdr:rowOff>0</xdr:rowOff>
    </xdr:from>
    <xdr:to>
      <xdr:col>6</xdr:col>
      <xdr:colOff>0</xdr:colOff>
      <xdr:row>82</xdr:row>
      <xdr:rowOff>0</xdr:rowOff>
    </xdr:to>
    <xdr:sp macro="" textlink="">
      <xdr:nvSpPr>
        <xdr:cNvPr id="554" name="Text Box 1063">
          <a:extLst>
            <a:ext uri="{FF2B5EF4-FFF2-40B4-BE49-F238E27FC236}">
              <a16:creationId xmlns:a16="http://schemas.microsoft.com/office/drawing/2014/main" id="{4C28D584-29FB-47FF-9EA6-C8F3088D73E2}"/>
            </a:ext>
          </a:extLst>
        </xdr:cNvPr>
        <xdr:cNvSpPr txBox="1">
          <a:spLocks noChangeArrowheads="1"/>
        </xdr:cNvSpPr>
      </xdr:nvSpPr>
      <xdr:spPr bwMode="auto">
        <a:xfrm>
          <a:off x="6172200" y="131349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6</xdr:col>
      <xdr:colOff>0</xdr:colOff>
      <xdr:row>82</xdr:row>
      <xdr:rowOff>0</xdr:rowOff>
    </xdr:from>
    <xdr:to>
      <xdr:col>6</xdr:col>
      <xdr:colOff>0</xdr:colOff>
      <xdr:row>82</xdr:row>
      <xdr:rowOff>0</xdr:rowOff>
    </xdr:to>
    <xdr:sp macro="" textlink="">
      <xdr:nvSpPr>
        <xdr:cNvPr id="555" name="Text Box 1064">
          <a:extLst>
            <a:ext uri="{FF2B5EF4-FFF2-40B4-BE49-F238E27FC236}">
              <a16:creationId xmlns:a16="http://schemas.microsoft.com/office/drawing/2014/main" id="{596060D8-8A84-44F6-AEDE-63B762B05921}"/>
            </a:ext>
          </a:extLst>
        </xdr:cNvPr>
        <xdr:cNvSpPr txBox="1">
          <a:spLocks noChangeArrowheads="1"/>
        </xdr:cNvSpPr>
      </xdr:nvSpPr>
      <xdr:spPr bwMode="auto">
        <a:xfrm>
          <a:off x="6172200" y="131349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6</xdr:col>
      <xdr:colOff>0</xdr:colOff>
      <xdr:row>86</xdr:row>
      <xdr:rowOff>0</xdr:rowOff>
    </xdr:from>
    <xdr:to>
      <xdr:col>6</xdr:col>
      <xdr:colOff>0</xdr:colOff>
      <xdr:row>89</xdr:row>
      <xdr:rowOff>0</xdr:rowOff>
    </xdr:to>
    <xdr:sp macro="" textlink="">
      <xdr:nvSpPr>
        <xdr:cNvPr id="556" name="Text Box 1065">
          <a:extLst>
            <a:ext uri="{FF2B5EF4-FFF2-40B4-BE49-F238E27FC236}">
              <a16:creationId xmlns:a16="http://schemas.microsoft.com/office/drawing/2014/main" id="{C3307A35-5E35-48DD-AD0D-B7F69E0AA268}"/>
            </a:ext>
          </a:extLst>
        </xdr:cNvPr>
        <xdr:cNvSpPr txBox="1">
          <a:spLocks noChangeArrowheads="1"/>
        </xdr:cNvSpPr>
      </xdr:nvSpPr>
      <xdr:spPr bwMode="auto">
        <a:xfrm>
          <a:off x="6172200" y="14658975"/>
          <a:ext cx="0" cy="10001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6</xdr:col>
      <xdr:colOff>0</xdr:colOff>
      <xdr:row>90</xdr:row>
      <xdr:rowOff>114300</xdr:rowOff>
    </xdr:from>
    <xdr:to>
      <xdr:col>6</xdr:col>
      <xdr:colOff>0</xdr:colOff>
      <xdr:row>91</xdr:row>
      <xdr:rowOff>0</xdr:rowOff>
    </xdr:to>
    <xdr:sp macro="" textlink="">
      <xdr:nvSpPr>
        <xdr:cNvPr id="557" name="Text Box 1066">
          <a:extLst>
            <a:ext uri="{FF2B5EF4-FFF2-40B4-BE49-F238E27FC236}">
              <a16:creationId xmlns:a16="http://schemas.microsoft.com/office/drawing/2014/main" id="{CEABB1BC-C375-464A-A9F7-62C26C269D8F}"/>
            </a:ext>
          </a:extLst>
        </xdr:cNvPr>
        <xdr:cNvSpPr txBox="1">
          <a:spLocks noChangeArrowheads="1"/>
        </xdr:cNvSpPr>
      </xdr:nvSpPr>
      <xdr:spPr bwMode="auto">
        <a:xfrm>
          <a:off x="6172200" y="15973425"/>
          <a:ext cx="0" cy="2095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0</xdr:col>
      <xdr:colOff>0</xdr:colOff>
      <xdr:row>96</xdr:row>
      <xdr:rowOff>0</xdr:rowOff>
    </xdr:from>
    <xdr:to>
      <xdr:col>0</xdr:col>
      <xdr:colOff>0</xdr:colOff>
      <xdr:row>96</xdr:row>
      <xdr:rowOff>0</xdr:rowOff>
    </xdr:to>
    <xdr:sp macro="" textlink="">
      <xdr:nvSpPr>
        <xdr:cNvPr id="558" name="Text Box 1067">
          <a:extLst>
            <a:ext uri="{FF2B5EF4-FFF2-40B4-BE49-F238E27FC236}">
              <a16:creationId xmlns:a16="http://schemas.microsoft.com/office/drawing/2014/main" id="{08C119FD-DAA1-4577-9F04-3D1D2C46296F}"/>
            </a:ext>
          </a:extLst>
        </xdr:cNvPr>
        <xdr:cNvSpPr txBox="1">
          <a:spLocks noChangeArrowheads="1"/>
        </xdr:cNvSpPr>
      </xdr:nvSpPr>
      <xdr:spPr bwMode="auto">
        <a:xfrm>
          <a:off x="0" y="226123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562" name="Text Box 1071">
          <a:extLst>
            <a:ext uri="{FF2B5EF4-FFF2-40B4-BE49-F238E27FC236}">
              <a16:creationId xmlns:a16="http://schemas.microsoft.com/office/drawing/2014/main" id="{2CF8EA78-1F47-435E-A675-95E697B428C4}"/>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563" name="Text Box 1072">
          <a:extLst>
            <a:ext uri="{FF2B5EF4-FFF2-40B4-BE49-F238E27FC236}">
              <a16:creationId xmlns:a16="http://schemas.microsoft.com/office/drawing/2014/main" id="{8EEF2127-6396-4131-8A11-DB5CC4FE4665}"/>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564" name="Text Box 1073">
          <a:extLst>
            <a:ext uri="{FF2B5EF4-FFF2-40B4-BE49-F238E27FC236}">
              <a16:creationId xmlns:a16="http://schemas.microsoft.com/office/drawing/2014/main" id="{862802AE-CC6C-407E-B109-42C8957C7B40}"/>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565" name="Text Box 1074">
          <a:extLst>
            <a:ext uri="{FF2B5EF4-FFF2-40B4-BE49-F238E27FC236}">
              <a16:creationId xmlns:a16="http://schemas.microsoft.com/office/drawing/2014/main" id="{8D552C1C-1E14-4582-879B-18FE8AA31949}"/>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566" name="Text Box 1075">
          <a:extLst>
            <a:ext uri="{FF2B5EF4-FFF2-40B4-BE49-F238E27FC236}">
              <a16:creationId xmlns:a16="http://schemas.microsoft.com/office/drawing/2014/main" id="{998B18D3-722B-49C6-9209-AF709542E8EA}"/>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567" name="Text Box 1076">
          <a:extLst>
            <a:ext uri="{FF2B5EF4-FFF2-40B4-BE49-F238E27FC236}">
              <a16:creationId xmlns:a16="http://schemas.microsoft.com/office/drawing/2014/main" id="{DF822279-A6DB-4187-AF53-0B429D141727}"/>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568" name="Text Box 1077">
          <a:extLst>
            <a:ext uri="{FF2B5EF4-FFF2-40B4-BE49-F238E27FC236}">
              <a16:creationId xmlns:a16="http://schemas.microsoft.com/office/drawing/2014/main" id="{CEB6D39B-AA1A-4E46-92A2-137F5A15B7F5}"/>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569" name="Text Box 1078">
          <a:extLst>
            <a:ext uri="{FF2B5EF4-FFF2-40B4-BE49-F238E27FC236}">
              <a16:creationId xmlns:a16="http://schemas.microsoft.com/office/drawing/2014/main" id="{1730FBD8-E640-41CE-BCD9-454620E483AD}"/>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570" name="Text Box 1079">
          <a:extLst>
            <a:ext uri="{FF2B5EF4-FFF2-40B4-BE49-F238E27FC236}">
              <a16:creationId xmlns:a16="http://schemas.microsoft.com/office/drawing/2014/main" id="{A62C2173-D868-4C35-8FF3-705AA9DF422E}"/>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571" name="Text Box 1080">
          <a:extLst>
            <a:ext uri="{FF2B5EF4-FFF2-40B4-BE49-F238E27FC236}">
              <a16:creationId xmlns:a16="http://schemas.microsoft.com/office/drawing/2014/main" id="{7261641D-278D-476B-8CF8-7127493A040D}"/>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572" name="Text Box 1081">
          <a:extLst>
            <a:ext uri="{FF2B5EF4-FFF2-40B4-BE49-F238E27FC236}">
              <a16:creationId xmlns:a16="http://schemas.microsoft.com/office/drawing/2014/main" id="{4F96F204-BF22-468A-BB87-65FB9D11C000}"/>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573" name="Text Box 1082">
          <a:extLst>
            <a:ext uri="{FF2B5EF4-FFF2-40B4-BE49-F238E27FC236}">
              <a16:creationId xmlns:a16="http://schemas.microsoft.com/office/drawing/2014/main" id="{2CBF9BDD-E80D-4D88-A798-27BDEC1834D5}"/>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574" name="Text Box 1083">
          <a:extLst>
            <a:ext uri="{FF2B5EF4-FFF2-40B4-BE49-F238E27FC236}">
              <a16:creationId xmlns:a16="http://schemas.microsoft.com/office/drawing/2014/main" id="{CB242E25-87FC-4F01-8970-0628FEB34F06}"/>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575" name="Text Box 1084">
          <a:extLst>
            <a:ext uri="{FF2B5EF4-FFF2-40B4-BE49-F238E27FC236}">
              <a16:creationId xmlns:a16="http://schemas.microsoft.com/office/drawing/2014/main" id="{D7EB86EE-8E47-4A25-8E96-84BCC4B8D3D4}"/>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576" name="Text Box 1085">
          <a:extLst>
            <a:ext uri="{FF2B5EF4-FFF2-40B4-BE49-F238E27FC236}">
              <a16:creationId xmlns:a16="http://schemas.microsoft.com/office/drawing/2014/main" id="{26BE18BF-18F6-480D-AC43-FD6680FB8EF3}"/>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577" name="Text Box 1120">
          <a:extLst>
            <a:ext uri="{FF2B5EF4-FFF2-40B4-BE49-F238E27FC236}">
              <a16:creationId xmlns:a16="http://schemas.microsoft.com/office/drawing/2014/main" id="{2EB7C72C-0903-4E00-9693-2986204E644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71</xdr:row>
      <xdr:rowOff>0</xdr:rowOff>
    </xdr:from>
    <xdr:to>
      <xdr:col>6</xdr:col>
      <xdr:colOff>0</xdr:colOff>
      <xdr:row>71</xdr:row>
      <xdr:rowOff>0</xdr:rowOff>
    </xdr:to>
    <xdr:sp macro="" textlink="">
      <xdr:nvSpPr>
        <xdr:cNvPr id="578" name="Text Box 1121">
          <a:extLst>
            <a:ext uri="{FF2B5EF4-FFF2-40B4-BE49-F238E27FC236}">
              <a16:creationId xmlns:a16="http://schemas.microsoft.com/office/drawing/2014/main" id="{EBCC5613-44D1-435E-B649-E68B5E8C4D8F}"/>
            </a:ext>
          </a:extLst>
        </xdr:cNvPr>
        <xdr:cNvSpPr txBox="1">
          <a:spLocks noChangeArrowheads="1"/>
        </xdr:cNvSpPr>
      </xdr:nvSpPr>
      <xdr:spPr bwMode="auto">
        <a:xfrm>
          <a:off x="6172200" y="8686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6</xdr:col>
      <xdr:colOff>0</xdr:colOff>
      <xdr:row>71</xdr:row>
      <xdr:rowOff>0</xdr:rowOff>
    </xdr:from>
    <xdr:to>
      <xdr:col>6</xdr:col>
      <xdr:colOff>0</xdr:colOff>
      <xdr:row>71</xdr:row>
      <xdr:rowOff>0</xdr:rowOff>
    </xdr:to>
    <xdr:sp macro="" textlink="">
      <xdr:nvSpPr>
        <xdr:cNvPr id="579" name="Text Box 1122">
          <a:extLst>
            <a:ext uri="{FF2B5EF4-FFF2-40B4-BE49-F238E27FC236}">
              <a16:creationId xmlns:a16="http://schemas.microsoft.com/office/drawing/2014/main" id="{2E1ECBD1-7D2E-4765-8BFB-7FFD8D886277}"/>
            </a:ext>
          </a:extLst>
        </xdr:cNvPr>
        <xdr:cNvSpPr txBox="1">
          <a:spLocks noChangeArrowheads="1"/>
        </xdr:cNvSpPr>
      </xdr:nvSpPr>
      <xdr:spPr bwMode="auto">
        <a:xfrm>
          <a:off x="6172200" y="8686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580" name="Text Box 1123">
          <a:extLst>
            <a:ext uri="{FF2B5EF4-FFF2-40B4-BE49-F238E27FC236}">
              <a16:creationId xmlns:a16="http://schemas.microsoft.com/office/drawing/2014/main" id="{4D5EFC5F-6D91-4FF4-8B70-62539581B137}"/>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71</xdr:row>
      <xdr:rowOff>0</xdr:rowOff>
    </xdr:from>
    <xdr:to>
      <xdr:col>6</xdr:col>
      <xdr:colOff>0</xdr:colOff>
      <xdr:row>71</xdr:row>
      <xdr:rowOff>0</xdr:rowOff>
    </xdr:to>
    <xdr:sp macro="" textlink="">
      <xdr:nvSpPr>
        <xdr:cNvPr id="581" name="Text Box 1124">
          <a:extLst>
            <a:ext uri="{FF2B5EF4-FFF2-40B4-BE49-F238E27FC236}">
              <a16:creationId xmlns:a16="http://schemas.microsoft.com/office/drawing/2014/main" id="{FFB2B576-C9B6-4D9D-83CD-DE1C16258ACB}"/>
            </a:ext>
          </a:extLst>
        </xdr:cNvPr>
        <xdr:cNvSpPr txBox="1">
          <a:spLocks noChangeArrowheads="1"/>
        </xdr:cNvSpPr>
      </xdr:nvSpPr>
      <xdr:spPr bwMode="auto">
        <a:xfrm>
          <a:off x="6172200" y="8686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582" name="Text Box 1125">
          <a:extLst>
            <a:ext uri="{FF2B5EF4-FFF2-40B4-BE49-F238E27FC236}">
              <a16:creationId xmlns:a16="http://schemas.microsoft.com/office/drawing/2014/main" id="{AC8EC909-EAF9-4F17-9316-2F529963149D}"/>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583" name="Text Box 1126">
          <a:extLst>
            <a:ext uri="{FF2B5EF4-FFF2-40B4-BE49-F238E27FC236}">
              <a16:creationId xmlns:a16="http://schemas.microsoft.com/office/drawing/2014/main" id="{7C01F7B7-80AB-44D5-98AB-8D89E879547F}"/>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584" name="Text Box 1127">
          <a:extLst>
            <a:ext uri="{FF2B5EF4-FFF2-40B4-BE49-F238E27FC236}">
              <a16:creationId xmlns:a16="http://schemas.microsoft.com/office/drawing/2014/main" id="{DF94C32C-B943-43A7-B825-916A0CBAC8CF}"/>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585" name="Text Box 1128">
          <a:extLst>
            <a:ext uri="{FF2B5EF4-FFF2-40B4-BE49-F238E27FC236}">
              <a16:creationId xmlns:a16="http://schemas.microsoft.com/office/drawing/2014/main" id="{BC4AA321-32BC-40CE-A9FF-2B92479DA23E}"/>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586" name="Text Box 1129">
          <a:extLst>
            <a:ext uri="{FF2B5EF4-FFF2-40B4-BE49-F238E27FC236}">
              <a16:creationId xmlns:a16="http://schemas.microsoft.com/office/drawing/2014/main" id="{91CF5D11-0FB5-451B-8606-55BFA542C901}"/>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587" name="Text Box 1130">
          <a:extLst>
            <a:ext uri="{FF2B5EF4-FFF2-40B4-BE49-F238E27FC236}">
              <a16:creationId xmlns:a16="http://schemas.microsoft.com/office/drawing/2014/main" id="{4777B65A-3A74-4C7C-8E9B-65BA614B7A6E}"/>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588" name="Text Box 1131">
          <a:extLst>
            <a:ext uri="{FF2B5EF4-FFF2-40B4-BE49-F238E27FC236}">
              <a16:creationId xmlns:a16="http://schemas.microsoft.com/office/drawing/2014/main" id="{E31A9CC9-053A-477A-AEB2-657C0B6D2F1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589" name="Text Box 1132">
          <a:extLst>
            <a:ext uri="{FF2B5EF4-FFF2-40B4-BE49-F238E27FC236}">
              <a16:creationId xmlns:a16="http://schemas.microsoft.com/office/drawing/2014/main" id="{8C77A794-BD54-4EB4-AE46-C7B6CD1F287D}"/>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590" name="Text Box 1133">
          <a:extLst>
            <a:ext uri="{FF2B5EF4-FFF2-40B4-BE49-F238E27FC236}">
              <a16:creationId xmlns:a16="http://schemas.microsoft.com/office/drawing/2014/main" id="{49098906-8C5E-44C0-BB81-60A89EF1BFE7}"/>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591" name="Text Box 1134">
          <a:extLst>
            <a:ext uri="{FF2B5EF4-FFF2-40B4-BE49-F238E27FC236}">
              <a16:creationId xmlns:a16="http://schemas.microsoft.com/office/drawing/2014/main" id="{65D95A06-DD74-4F5A-8FCA-7942C5842689}"/>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592" name="Text Box 1135">
          <a:extLst>
            <a:ext uri="{FF2B5EF4-FFF2-40B4-BE49-F238E27FC236}">
              <a16:creationId xmlns:a16="http://schemas.microsoft.com/office/drawing/2014/main" id="{BEC7D5EB-F16A-4304-82FD-DBF9D3363511}"/>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593" name="Text Box 1136">
          <a:extLst>
            <a:ext uri="{FF2B5EF4-FFF2-40B4-BE49-F238E27FC236}">
              <a16:creationId xmlns:a16="http://schemas.microsoft.com/office/drawing/2014/main" id="{0AA698A3-28C8-48E1-A274-AD436AC0A59B}"/>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594" name="Text Box 1137">
          <a:extLst>
            <a:ext uri="{FF2B5EF4-FFF2-40B4-BE49-F238E27FC236}">
              <a16:creationId xmlns:a16="http://schemas.microsoft.com/office/drawing/2014/main" id="{D50736AE-744F-40D6-BDB8-9F96CA31B667}"/>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595" name="Text Box 1138">
          <a:extLst>
            <a:ext uri="{FF2B5EF4-FFF2-40B4-BE49-F238E27FC236}">
              <a16:creationId xmlns:a16="http://schemas.microsoft.com/office/drawing/2014/main" id="{774D0993-FA15-4EBB-A5A2-95330D9ED229}"/>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596" name="Text Box 1139">
          <a:extLst>
            <a:ext uri="{FF2B5EF4-FFF2-40B4-BE49-F238E27FC236}">
              <a16:creationId xmlns:a16="http://schemas.microsoft.com/office/drawing/2014/main" id="{DA43521F-5E32-49A8-8809-5F58529FE284}"/>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597" name="Text Box 1140">
          <a:extLst>
            <a:ext uri="{FF2B5EF4-FFF2-40B4-BE49-F238E27FC236}">
              <a16:creationId xmlns:a16="http://schemas.microsoft.com/office/drawing/2014/main" id="{DCA61AFC-B850-4F9F-B3B4-BA8D56016216}"/>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598" name="Text Box 1141">
          <a:extLst>
            <a:ext uri="{FF2B5EF4-FFF2-40B4-BE49-F238E27FC236}">
              <a16:creationId xmlns:a16="http://schemas.microsoft.com/office/drawing/2014/main" id="{811B78B8-DF74-492F-BF8C-61733E3A4D6A}"/>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599" name="Text Box 1142">
          <a:extLst>
            <a:ext uri="{FF2B5EF4-FFF2-40B4-BE49-F238E27FC236}">
              <a16:creationId xmlns:a16="http://schemas.microsoft.com/office/drawing/2014/main" id="{832DF7B4-0016-4005-B44F-ABF083730DEA}"/>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600" name="Text Box 1143">
          <a:extLst>
            <a:ext uri="{FF2B5EF4-FFF2-40B4-BE49-F238E27FC236}">
              <a16:creationId xmlns:a16="http://schemas.microsoft.com/office/drawing/2014/main" id="{F5BADAB0-2FE6-4396-AE9D-7BB1775C65A5}"/>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01" name="Text Box 1144">
          <a:extLst>
            <a:ext uri="{FF2B5EF4-FFF2-40B4-BE49-F238E27FC236}">
              <a16:creationId xmlns:a16="http://schemas.microsoft.com/office/drawing/2014/main" id="{BBF3F5B6-786C-4491-9287-E947AEDF725B}"/>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602" name="Text Box 1145">
          <a:extLst>
            <a:ext uri="{FF2B5EF4-FFF2-40B4-BE49-F238E27FC236}">
              <a16:creationId xmlns:a16="http://schemas.microsoft.com/office/drawing/2014/main" id="{DC741491-F70B-42C6-9543-BB805F154E6F}"/>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603" name="Text Box 1146">
          <a:extLst>
            <a:ext uri="{FF2B5EF4-FFF2-40B4-BE49-F238E27FC236}">
              <a16:creationId xmlns:a16="http://schemas.microsoft.com/office/drawing/2014/main" id="{2AC33E9C-46F7-4DC8-99CB-47F935B351D7}"/>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04" name="Text Box 1147">
          <a:extLst>
            <a:ext uri="{FF2B5EF4-FFF2-40B4-BE49-F238E27FC236}">
              <a16:creationId xmlns:a16="http://schemas.microsoft.com/office/drawing/2014/main" id="{4B9BA35A-2EBF-4F4A-AB35-CBCE0C69EE6F}"/>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05" name="Text Box 1148">
          <a:extLst>
            <a:ext uri="{FF2B5EF4-FFF2-40B4-BE49-F238E27FC236}">
              <a16:creationId xmlns:a16="http://schemas.microsoft.com/office/drawing/2014/main" id="{8BD57B80-4C87-4FE2-BA14-651355B6803D}"/>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06" name="Text Box 1149">
          <a:extLst>
            <a:ext uri="{FF2B5EF4-FFF2-40B4-BE49-F238E27FC236}">
              <a16:creationId xmlns:a16="http://schemas.microsoft.com/office/drawing/2014/main" id="{5FE0F963-B5DB-41A2-9B37-FD117969442C}"/>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07" name="Text Box 1150">
          <a:extLst>
            <a:ext uri="{FF2B5EF4-FFF2-40B4-BE49-F238E27FC236}">
              <a16:creationId xmlns:a16="http://schemas.microsoft.com/office/drawing/2014/main" id="{84A3F36E-5731-480D-B3A7-4AA5994BB0B7}"/>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08" name="Text Box 1151">
          <a:extLst>
            <a:ext uri="{FF2B5EF4-FFF2-40B4-BE49-F238E27FC236}">
              <a16:creationId xmlns:a16="http://schemas.microsoft.com/office/drawing/2014/main" id="{500865C2-B024-40A9-A722-2647AD26F373}"/>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09" name="Text Box 1152">
          <a:extLst>
            <a:ext uri="{FF2B5EF4-FFF2-40B4-BE49-F238E27FC236}">
              <a16:creationId xmlns:a16="http://schemas.microsoft.com/office/drawing/2014/main" id="{D1D7AC3D-574F-4D0B-BCC8-F1E39D76BE27}"/>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10" name="Text Box 1153">
          <a:extLst>
            <a:ext uri="{FF2B5EF4-FFF2-40B4-BE49-F238E27FC236}">
              <a16:creationId xmlns:a16="http://schemas.microsoft.com/office/drawing/2014/main" id="{C65EB71B-E43B-4D2F-A029-B65D06F3622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11" name="Text Box 1154">
          <a:extLst>
            <a:ext uri="{FF2B5EF4-FFF2-40B4-BE49-F238E27FC236}">
              <a16:creationId xmlns:a16="http://schemas.microsoft.com/office/drawing/2014/main" id="{897C5CD3-20B6-4A1E-83FB-F1476C51DCA0}"/>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12" name="Text Box 1155">
          <a:extLst>
            <a:ext uri="{FF2B5EF4-FFF2-40B4-BE49-F238E27FC236}">
              <a16:creationId xmlns:a16="http://schemas.microsoft.com/office/drawing/2014/main" id="{A55A3577-15C0-40EA-A7FB-FD9BF1A504F9}"/>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13" name="Text Box 1156">
          <a:extLst>
            <a:ext uri="{FF2B5EF4-FFF2-40B4-BE49-F238E27FC236}">
              <a16:creationId xmlns:a16="http://schemas.microsoft.com/office/drawing/2014/main" id="{E6A69B3D-8ACC-4AC4-A764-9AE13BC647B5}"/>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14" name="Text Box 1157">
          <a:extLst>
            <a:ext uri="{FF2B5EF4-FFF2-40B4-BE49-F238E27FC236}">
              <a16:creationId xmlns:a16="http://schemas.microsoft.com/office/drawing/2014/main" id="{EF9204EA-CAA9-4742-A062-738F875B50DA}"/>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15" name="Text Box 1158">
          <a:extLst>
            <a:ext uri="{FF2B5EF4-FFF2-40B4-BE49-F238E27FC236}">
              <a16:creationId xmlns:a16="http://schemas.microsoft.com/office/drawing/2014/main" id="{C34BBBB1-DF71-4757-AF24-4D6029CD0B1B}"/>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616" name="Text Box 1159">
          <a:extLst>
            <a:ext uri="{FF2B5EF4-FFF2-40B4-BE49-F238E27FC236}">
              <a16:creationId xmlns:a16="http://schemas.microsoft.com/office/drawing/2014/main" id="{2DEA071A-1205-42DE-A230-738F9F7DA3C3}"/>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617" name="Text Box 1160">
          <a:extLst>
            <a:ext uri="{FF2B5EF4-FFF2-40B4-BE49-F238E27FC236}">
              <a16:creationId xmlns:a16="http://schemas.microsoft.com/office/drawing/2014/main" id="{857674B3-4457-46DC-AE0B-3D2B4917D600}"/>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18" name="Text Box 1161">
          <a:extLst>
            <a:ext uri="{FF2B5EF4-FFF2-40B4-BE49-F238E27FC236}">
              <a16:creationId xmlns:a16="http://schemas.microsoft.com/office/drawing/2014/main" id="{11975258-5B2D-4111-9364-07B72510110A}"/>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619" name="Text Box 1162">
          <a:extLst>
            <a:ext uri="{FF2B5EF4-FFF2-40B4-BE49-F238E27FC236}">
              <a16:creationId xmlns:a16="http://schemas.microsoft.com/office/drawing/2014/main" id="{A8EF7B7A-2847-43C0-A29E-8ED6FECC8132}"/>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620" name="Text Box 1163">
          <a:extLst>
            <a:ext uri="{FF2B5EF4-FFF2-40B4-BE49-F238E27FC236}">
              <a16:creationId xmlns:a16="http://schemas.microsoft.com/office/drawing/2014/main" id="{0FD8E878-A63E-485F-AEC9-7C7FD3CEA5A7}"/>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21" name="Text Box 1164">
          <a:extLst>
            <a:ext uri="{FF2B5EF4-FFF2-40B4-BE49-F238E27FC236}">
              <a16:creationId xmlns:a16="http://schemas.microsoft.com/office/drawing/2014/main" id="{AB948061-2A92-4AFE-8CFB-7C205DAC2A91}"/>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22" name="Text Box 1165">
          <a:extLst>
            <a:ext uri="{FF2B5EF4-FFF2-40B4-BE49-F238E27FC236}">
              <a16:creationId xmlns:a16="http://schemas.microsoft.com/office/drawing/2014/main" id="{184CFBA9-022E-49D9-ADE9-14F33F5A6E3D}"/>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23" name="Text Box 1166">
          <a:extLst>
            <a:ext uri="{FF2B5EF4-FFF2-40B4-BE49-F238E27FC236}">
              <a16:creationId xmlns:a16="http://schemas.microsoft.com/office/drawing/2014/main" id="{23B7461A-F8A5-4565-A2F3-29AB532EF50C}"/>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24" name="Text Box 1167">
          <a:extLst>
            <a:ext uri="{FF2B5EF4-FFF2-40B4-BE49-F238E27FC236}">
              <a16:creationId xmlns:a16="http://schemas.microsoft.com/office/drawing/2014/main" id="{4465A4D9-430D-4EE1-8E30-59C88F6E071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25" name="Text Box 1168">
          <a:extLst>
            <a:ext uri="{FF2B5EF4-FFF2-40B4-BE49-F238E27FC236}">
              <a16:creationId xmlns:a16="http://schemas.microsoft.com/office/drawing/2014/main" id="{C81CCDF4-E2C6-4E2B-B6AB-989F0876C11D}"/>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26" name="Text Box 1169">
          <a:extLst>
            <a:ext uri="{FF2B5EF4-FFF2-40B4-BE49-F238E27FC236}">
              <a16:creationId xmlns:a16="http://schemas.microsoft.com/office/drawing/2014/main" id="{3543F124-522A-4142-9049-58E5CA200705}"/>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27" name="Text Box 1170">
          <a:extLst>
            <a:ext uri="{FF2B5EF4-FFF2-40B4-BE49-F238E27FC236}">
              <a16:creationId xmlns:a16="http://schemas.microsoft.com/office/drawing/2014/main" id="{C219BBA3-19AA-445B-9DAC-5FC568F96726}"/>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28" name="Text Box 1171">
          <a:extLst>
            <a:ext uri="{FF2B5EF4-FFF2-40B4-BE49-F238E27FC236}">
              <a16:creationId xmlns:a16="http://schemas.microsoft.com/office/drawing/2014/main" id="{5A0C5CFC-C69D-4380-AA14-2DC54A71B78B}"/>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29" name="Text Box 1172">
          <a:extLst>
            <a:ext uri="{FF2B5EF4-FFF2-40B4-BE49-F238E27FC236}">
              <a16:creationId xmlns:a16="http://schemas.microsoft.com/office/drawing/2014/main" id="{8D856B6F-F387-49E0-B560-EE888680F8CB}"/>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30" name="Text Box 1173">
          <a:extLst>
            <a:ext uri="{FF2B5EF4-FFF2-40B4-BE49-F238E27FC236}">
              <a16:creationId xmlns:a16="http://schemas.microsoft.com/office/drawing/2014/main" id="{C81F22A7-129E-42A5-B430-9F52F9F46047}"/>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31" name="Text Box 1174">
          <a:extLst>
            <a:ext uri="{FF2B5EF4-FFF2-40B4-BE49-F238E27FC236}">
              <a16:creationId xmlns:a16="http://schemas.microsoft.com/office/drawing/2014/main" id="{651BB1B3-9BF3-484F-ACBA-DA35409045B3}"/>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32" name="Text Box 1175">
          <a:extLst>
            <a:ext uri="{FF2B5EF4-FFF2-40B4-BE49-F238E27FC236}">
              <a16:creationId xmlns:a16="http://schemas.microsoft.com/office/drawing/2014/main" id="{7126B33A-5D1B-4122-8585-BE306E23F343}"/>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633" name="Text Box 1176">
          <a:extLst>
            <a:ext uri="{FF2B5EF4-FFF2-40B4-BE49-F238E27FC236}">
              <a16:creationId xmlns:a16="http://schemas.microsoft.com/office/drawing/2014/main" id="{903F7C23-799D-4275-AAFF-28F920CFD49A}"/>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634" name="Text Box 1177">
          <a:extLst>
            <a:ext uri="{FF2B5EF4-FFF2-40B4-BE49-F238E27FC236}">
              <a16:creationId xmlns:a16="http://schemas.microsoft.com/office/drawing/2014/main" id="{44890276-8448-4FD7-BFC7-C9847E09EBC0}"/>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35" name="Text Box 1178">
          <a:extLst>
            <a:ext uri="{FF2B5EF4-FFF2-40B4-BE49-F238E27FC236}">
              <a16:creationId xmlns:a16="http://schemas.microsoft.com/office/drawing/2014/main" id="{5CB0156C-7545-4799-8F42-422CCB87DFF9}"/>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636" name="Text Box 1179">
          <a:extLst>
            <a:ext uri="{FF2B5EF4-FFF2-40B4-BE49-F238E27FC236}">
              <a16:creationId xmlns:a16="http://schemas.microsoft.com/office/drawing/2014/main" id="{53C1ED52-540F-4EA1-B601-DAC43FC9713F}"/>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637" name="Text Box 1180">
          <a:extLst>
            <a:ext uri="{FF2B5EF4-FFF2-40B4-BE49-F238E27FC236}">
              <a16:creationId xmlns:a16="http://schemas.microsoft.com/office/drawing/2014/main" id="{A94B94ED-593D-4A0C-BCD5-61E2ACC192B6}"/>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38" name="Text Box 1181">
          <a:extLst>
            <a:ext uri="{FF2B5EF4-FFF2-40B4-BE49-F238E27FC236}">
              <a16:creationId xmlns:a16="http://schemas.microsoft.com/office/drawing/2014/main" id="{F4399359-A7D1-40C9-9765-6A7AC48F2A5E}"/>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39" name="Text Box 1182">
          <a:extLst>
            <a:ext uri="{FF2B5EF4-FFF2-40B4-BE49-F238E27FC236}">
              <a16:creationId xmlns:a16="http://schemas.microsoft.com/office/drawing/2014/main" id="{C13D9C55-B845-46C1-97AE-9A32FFC2032B}"/>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40" name="Text Box 1183">
          <a:extLst>
            <a:ext uri="{FF2B5EF4-FFF2-40B4-BE49-F238E27FC236}">
              <a16:creationId xmlns:a16="http://schemas.microsoft.com/office/drawing/2014/main" id="{D93AE47E-9EC8-4071-982B-3F32259885AD}"/>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41" name="Text Box 1184">
          <a:extLst>
            <a:ext uri="{FF2B5EF4-FFF2-40B4-BE49-F238E27FC236}">
              <a16:creationId xmlns:a16="http://schemas.microsoft.com/office/drawing/2014/main" id="{B9B7EC22-7400-4AED-9AA6-4F2537ACD9F6}"/>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42" name="Text Box 1185">
          <a:extLst>
            <a:ext uri="{FF2B5EF4-FFF2-40B4-BE49-F238E27FC236}">
              <a16:creationId xmlns:a16="http://schemas.microsoft.com/office/drawing/2014/main" id="{DB89E30A-1F56-4B1F-9C3E-000DE6C33850}"/>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43" name="Text Box 1186">
          <a:extLst>
            <a:ext uri="{FF2B5EF4-FFF2-40B4-BE49-F238E27FC236}">
              <a16:creationId xmlns:a16="http://schemas.microsoft.com/office/drawing/2014/main" id="{27DCE27F-0DD6-401A-A44B-6C07B587E33F}"/>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44" name="Text Box 1187">
          <a:extLst>
            <a:ext uri="{FF2B5EF4-FFF2-40B4-BE49-F238E27FC236}">
              <a16:creationId xmlns:a16="http://schemas.microsoft.com/office/drawing/2014/main" id="{63813956-5E9C-4224-9283-D478FFB080A2}"/>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45" name="Text Box 1188">
          <a:extLst>
            <a:ext uri="{FF2B5EF4-FFF2-40B4-BE49-F238E27FC236}">
              <a16:creationId xmlns:a16="http://schemas.microsoft.com/office/drawing/2014/main" id="{499C2D8B-431B-4A12-8C1C-CF7792F77D19}"/>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46" name="Text Box 1189">
          <a:extLst>
            <a:ext uri="{FF2B5EF4-FFF2-40B4-BE49-F238E27FC236}">
              <a16:creationId xmlns:a16="http://schemas.microsoft.com/office/drawing/2014/main" id="{8B0173CE-EC78-43B4-AF61-A51EBD6A4B08}"/>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47" name="Text Box 1190">
          <a:extLst>
            <a:ext uri="{FF2B5EF4-FFF2-40B4-BE49-F238E27FC236}">
              <a16:creationId xmlns:a16="http://schemas.microsoft.com/office/drawing/2014/main" id="{24E845BD-4FF9-4E3B-8863-B08BA1336D6F}"/>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48" name="Text Box 1192">
          <a:extLst>
            <a:ext uri="{FF2B5EF4-FFF2-40B4-BE49-F238E27FC236}">
              <a16:creationId xmlns:a16="http://schemas.microsoft.com/office/drawing/2014/main" id="{CCFEFFEF-A67D-46D7-B097-6949F4B8E92C}"/>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49" name="Text Box 1193">
          <a:extLst>
            <a:ext uri="{FF2B5EF4-FFF2-40B4-BE49-F238E27FC236}">
              <a16:creationId xmlns:a16="http://schemas.microsoft.com/office/drawing/2014/main" id="{D4397374-4817-42C4-86EF-7F7430241D99}"/>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650" name="Text Box 1194">
          <a:extLst>
            <a:ext uri="{FF2B5EF4-FFF2-40B4-BE49-F238E27FC236}">
              <a16:creationId xmlns:a16="http://schemas.microsoft.com/office/drawing/2014/main" id="{79E9D7C1-F403-4738-B7E5-97FB04395731}"/>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651" name="Text Box 1195">
          <a:extLst>
            <a:ext uri="{FF2B5EF4-FFF2-40B4-BE49-F238E27FC236}">
              <a16:creationId xmlns:a16="http://schemas.microsoft.com/office/drawing/2014/main" id="{FE720F3D-A35D-4875-A3FC-EE0FA8D94C69}"/>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52" name="Text Box 1196">
          <a:extLst>
            <a:ext uri="{FF2B5EF4-FFF2-40B4-BE49-F238E27FC236}">
              <a16:creationId xmlns:a16="http://schemas.microsoft.com/office/drawing/2014/main" id="{4BF3E911-825B-496B-ACDC-DF1310AC13E8}"/>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653" name="Text Box 1197">
          <a:extLst>
            <a:ext uri="{FF2B5EF4-FFF2-40B4-BE49-F238E27FC236}">
              <a16:creationId xmlns:a16="http://schemas.microsoft.com/office/drawing/2014/main" id="{08044BDD-7703-4D62-987F-92048D56A20D}"/>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654" name="Text Box 1198">
          <a:extLst>
            <a:ext uri="{FF2B5EF4-FFF2-40B4-BE49-F238E27FC236}">
              <a16:creationId xmlns:a16="http://schemas.microsoft.com/office/drawing/2014/main" id="{EA34885B-7070-451C-B291-030F397FEB78}"/>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55" name="Text Box 1199">
          <a:extLst>
            <a:ext uri="{FF2B5EF4-FFF2-40B4-BE49-F238E27FC236}">
              <a16:creationId xmlns:a16="http://schemas.microsoft.com/office/drawing/2014/main" id="{A0F4FA70-B892-4DB8-A86E-4E6AF00282DE}"/>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56" name="Text Box 1200">
          <a:extLst>
            <a:ext uri="{FF2B5EF4-FFF2-40B4-BE49-F238E27FC236}">
              <a16:creationId xmlns:a16="http://schemas.microsoft.com/office/drawing/2014/main" id="{ACC76EFC-CE4F-48EB-AB58-DA5D6B2FB3FA}"/>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57" name="Text Box 1201">
          <a:extLst>
            <a:ext uri="{FF2B5EF4-FFF2-40B4-BE49-F238E27FC236}">
              <a16:creationId xmlns:a16="http://schemas.microsoft.com/office/drawing/2014/main" id="{00DB3774-E7BE-49D8-A412-EB77C178DB6C}"/>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58" name="Text Box 1202">
          <a:extLst>
            <a:ext uri="{FF2B5EF4-FFF2-40B4-BE49-F238E27FC236}">
              <a16:creationId xmlns:a16="http://schemas.microsoft.com/office/drawing/2014/main" id="{361B2194-550B-4421-A5EA-A6BC5C814CC7}"/>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59" name="Text Box 1203">
          <a:extLst>
            <a:ext uri="{FF2B5EF4-FFF2-40B4-BE49-F238E27FC236}">
              <a16:creationId xmlns:a16="http://schemas.microsoft.com/office/drawing/2014/main" id="{646B87FA-D0E0-4F20-A2B1-AAA200215B3C}"/>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60" name="Text Box 1204">
          <a:extLst>
            <a:ext uri="{FF2B5EF4-FFF2-40B4-BE49-F238E27FC236}">
              <a16:creationId xmlns:a16="http://schemas.microsoft.com/office/drawing/2014/main" id="{6C6FD767-1CC7-4059-83E0-48481EA261DE}"/>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61" name="Text Box 1205">
          <a:extLst>
            <a:ext uri="{FF2B5EF4-FFF2-40B4-BE49-F238E27FC236}">
              <a16:creationId xmlns:a16="http://schemas.microsoft.com/office/drawing/2014/main" id="{66BB3AD8-70B1-409F-9FC8-ACD8B61F6BD0}"/>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62" name="Text Box 1206">
          <a:extLst>
            <a:ext uri="{FF2B5EF4-FFF2-40B4-BE49-F238E27FC236}">
              <a16:creationId xmlns:a16="http://schemas.microsoft.com/office/drawing/2014/main" id="{D9943CDA-7BE6-4435-81AD-C70F0A136DD7}"/>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63" name="Text Box 1207">
          <a:extLst>
            <a:ext uri="{FF2B5EF4-FFF2-40B4-BE49-F238E27FC236}">
              <a16:creationId xmlns:a16="http://schemas.microsoft.com/office/drawing/2014/main" id="{F88BF725-251A-4358-882D-E9BF6771AC83}"/>
            </a:ext>
          </a:extLst>
        </xdr:cNvPr>
        <xdr:cNvSpPr txBox="1">
          <a:spLocks noChangeArrowheads="1"/>
        </xdr:cNvSpPr>
      </xdr:nvSpPr>
      <xdr:spPr bwMode="auto">
        <a:xfrm>
          <a:off x="6172200" y="7705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64</xdr:row>
      <xdr:rowOff>0</xdr:rowOff>
    </xdr:from>
    <xdr:to>
      <xdr:col>6</xdr:col>
      <xdr:colOff>0</xdr:colOff>
      <xdr:row>64</xdr:row>
      <xdr:rowOff>9525</xdr:rowOff>
    </xdr:to>
    <xdr:sp macro="" textlink="">
      <xdr:nvSpPr>
        <xdr:cNvPr id="664" name="Text Box 1208">
          <a:extLst>
            <a:ext uri="{FF2B5EF4-FFF2-40B4-BE49-F238E27FC236}">
              <a16:creationId xmlns:a16="http://schemas.microsoft.com/office/drawing/2014/main" id="{51CB9179-B960-4C3C-9694-47D408490D6D}"/>
            </a:ext>
          </a:extLst>
        </xdr:cNvPr>
        <xdr:cNvSpPr txBox="1">
          <a:spLocks noChangeArrowheads="1"/>
        </xdr:cNvSpPr>
      </xdr:nvSpPr>
      <xdr:spPr bwMode="auto">
        <a:xfrm>
          <a:off x="6172200" y="78295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665" name="Text Box 1209">
          <a:extLst>
            <a:ext uri="{FF2B5EF4-FFF2-40B4-BE49-F238E27FC236}">
              <a16:creationId xmlns:a16="http://schemas.microsoft.com/office/drawing/2014/main" id="{A63ACE79-34C1-4ADE-ACAA-E213F50A321A}"/>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666" name="Text Box 1210">
          <a:extLst>
            <a:ext uri="{FF2B5EF4-FFF2-40B4-BE49-F238E27FC236}">
              <a16:creationId xmlns:a16="http://schemas.microsoft.com/office/drawing/2014/main" id="{8323B422-ACE3-4E93-8318-D2F53E7E4201}"/>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667" name="Text Box 1211">
          <a:extLst>
            <a:ext uri="{FF2B5EF4-FFF2-40B4-BE49-F238E27FC236}">
              <a16:creationId xmlns:a16="http://schemas.microsoft.com/office/drawing/2014/main" id="{6DAC704B-D0E6-42AC-B556-FCC5E7BE0DDF}"/>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668" name="Text Box 1212">
          <a:extLst>
            <a:ext uri="{FF2B5EF4-FFF2-40B4-BE49-F238E27FC236}">
              <a16:creationId xmlns:a16="http://schemas.microsoft.com/office/drawing/2014/main" id="{3129E8D4-9234-4AAB-B95E-B8D2CB80AD3E}"/>
            </a:ext>
          </a:extLst>
        </xdr:cNvPr>
        <xdr:cNvSpPr txBox="1">
          <a:spLocks noChangeArrowheads="1"/>
        </xdr:cNvSpPr>
      </xdr:nvSpPr>
      <xdr:spPr bwMode="auto">
        <a:xfrm>
          <a:off x="6172200" y="8201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1276350</xdr:colOff>
      <xdr:row>65</xdr:row>
      <xdr:rowOff>0</xdr:rowOff>
    </xdr:from>
    <xdr:to>
      <xdr:col>0</xdr:col>
      <xdr:colOff>1400175</xdr:colOff>
      <xdr:row>65</xdr:row>
      <xdr:rowOff>0</xdr:rowOff>
    </xdr:to>
    <xdr:sp macro="" textlink="">
      <xdr:nvSpPr>
        <xdr:cNvPr id="2" name="Text Box 8">
          <a:extLst>
            <a:ext uri="{FF2B5EF4-FFF2-40B4-BE49-F238E27FC236}">
              <a16:creationId xmlns:a16="http://schemas.microsoft.com/office/drawing/2014/main" id="{8C64B3A4-D959-430D-BC50-6FD89A76815C}"/>
            </a:ext>
          </a:extLst>
        </xdr:cNvPr>
        <xdr:cNvSpPr txBox="1">
          <a:spLocks noChangeArrowheads="1"/>
        </xdr:cNvSpPr>
      </xdr:nvSpPr>
      <xdr:spPr bwMode="auto">
        <a:xfrm>
          <a:off x="1276350" y="100679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1390650</xdr:colOff>
      <xdr:row>74</xdr:row>
      <xdr:rowOff>0</xdr:rowOff>
    </xdr:from>
    <xdr:to>
      <xdr:col>0</xdr:col>
      <xdr:colOff>1600200</xdr:colOff>
      <xdr:row>74</xdr:row>
      <xdr:rowOff>0</xdr:rowOff>
    </xdr:to>
    <xdr:sp macro="" textlink="">
      <xdr:nvSpPr>
        <xdr:cNvPr id="3" name="Text Box 11">
          <a:extLst>
            <a:ext uri="{FF2B5EF4-FFF2-40B4-BE49-F238E27FC236}">
              <a16:creationId xmlns:a16="http://schemas.microsoft.com/office/drawing/2014/main" id="{70D333CD-CDB6-4987-A182-B5050F281B3F}"/>
            </a:ext>
          </a:extLst>
        </xdr:cNvPr>
        <xdr:cNvSpPr txBox="1">
          <a:spLocks noChangeArrowheads="1"/>
        </xdr:cNvSpPr>
      </xdr:nvSpPr>
      <xdr:spPr bwMode="auto">
        <a:xfrm>
          <a:off x="1390650" y="1135380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1066800</xdr:colOff>
      <xdr:row>74</xdr:row>
      <xdr:rowOff>0</xdr:rowOff>
    </xdr:from>
    <xdr:to>
      <xdr:col>0</xdr:col>
      <xdr:colOff>1190625</xdr:colOff>
      <xdr:row>74</xdr:row>
      <xdr:rowOff>0</xdr:rowOff>
    </xdr:to>
    <xdr:sp macro="" textlink="">
      <xdr:nvSpPr>
        <xdr:cNvPr id="4" name="Text Box 12">
          <a:extLst>
            <a:ext uri="{FF2B5EF4-FFF2-40B4-BE49-F238E27FC236}">
              <a16:creationId xmlns:a16="http://schemas.microsoft.com/office/drawing/2014/main" id="{A292D437-9649-4F7E-8525-77B02CB09E85}"/>
            </a:ext>
          </a:extLst>
        </xdr:cNvPr>
        <xdr:cNvSpPr txBox="1">
          <a:spLocks noChangeArrowheads="1"/>
        </xdr:cNvSpPr>
      </xdr:nvSpPr>
      <xdr:spPr bwMode="auto">
        <a:xfrm>
          <a:off x="1066800" y="11353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1600200</xdr:colOff>
      <xdr:row>66</xdr:row>
      <xdr:rowOff>0</xdr:rowOff>
    </xdr:from>
    <xdr:to>
      <xdr:col>0</xdr:col>
      <xdr:colOff>1724025</xdr:colOff>
      <xdr:row>66</xdr:row>
      <xdr:rowOff>9525</xdr:rowOff>
    </xdr:to>
    <xdr:sp macro="" textlink="">
      <xdr:nvSpPr>
        <xdr:cNvPr id="5" name="Text Box 58">
          <a:extLst>
            <a:ext uri="{FF2B5EF4-FFF2-40B4-BE49-F238E27FC236}">
              <a16:creationId xmlns:a16="http://schemas.microsoft.com/office/drawing/2014/main" id="{A0397D25-86DC-46D0-9DA1-1757500F4F3F}"/>
            </a:ext>
          </a:extLst>
        </xdr:cNvPr>
        <xdr:cNvSpPr txBox="1">
          <a:spLocks noChangeArrowheads="1"/>
        </xdr:cNvSpPr>
      </xdr:nvSpPr>
      <xdr:spPr bwMode="auto">
        <a:xfrm>
          <a:off x="1600200" y="1021080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13</xdr:row>
      <xdr:rowOff>0</xdr:rowOff>
    </xdr:from>
    <xdr:to>
      <xdr:col>6</xdr:col>
      <xdr:colOff>0</xdr:colOff>
      <xdr:row>14</xdr:row>
      <xdr:rowOff>0</xdr:rowOff>
    </xdr:to>
    <xdr:sp macro="" textlink="">
      <xdr:nvSpPr>
        <xdr:cNvPr id="6" name="Text Box 60">
          <a:extLst>
            <a:ext uri="{FF2B5EF4-FFF2-40B4-BE49-F238E27FC236}">
              <a16:creationId xmlns:a16="http://schemas.microsoft.com/office/drawing/2014/main" id="{2E5786C3-04E5-446E-8F6A-B2AFA7D15F75}"/>
            </a:ext>
          </a:extLst>
        </xdr:cNvPr>
        <xdr:cNvSpPr txBox="1">
          <a:spLocks noChangeArrowheads="1"/>
        </xdr:cNvSpPr>
      </xdr:nvSpPr>
      <xdr:spPr bwMode="auto">
        <a:xfrm>
          <a:off x="6381750" y="21240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0</xdr:colOff>
      <xdr:row>23</xdr:row>
      <xdr:rowOff>0</xdr:rowOff>
    </xdr:from>
    <xdr:to>
      <xdr:col>6</xdr:col>
      <xdr:colOff>0</xdr:colOff>
      <xdr:row>23</xdr:row>
      <xdr:rowOff>0</xdr:rowOff>
    </xdr:to>
    <xdr:sp macro="" textlink="">
      <xdr:nvSpPr>
        <xdr:cNvPr id="7" name="Text Box 87">
          <a:extLst>
            <a:ext uri="{FF2B5EF4-FFF2-40B4-BE49-F238E27FC236}">
              <a16:creationId xmlns:a16="http://schemas.microsoft.com/office/drawing/2014/main" id="{79D26F1F-B154-4840-A5BA-FEBAE9E523A4}"/>
            </a:ext>
          </a:extLst>
        </xdr:cNvPr>
        <xdr:cNvSpPr txBox="1">
          <a:spLocks noChangeArrowheads="1"/>
        </xdr:cNvSpPr>
      </xdr:nvSpPr>
      <xdr:spPr bwMode="auto">
        <a:xfrm>
          <a:off x="6381750" y="3876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7,8</a:t>
          </a: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6</xdr:col>
      <xdr:colOff>0</xdr:colOff>
      <xdr:row>23</xdr:row>
      <xdr:rowOff>0</xdr:rowOff>
    </xdr:from>
    <xdr:to>
      <xdr:col>6</xdr:col>
      <xdr:colOff>0</xdr:colOff>
      <xdr:row>23</xdr:row>
      <xdr:rowOff>0</xdr:rowOff>
    </xdr:to>
    <xdr:sp macro="" textlink="">
      <xdr:nvSpPr>
        <xdr:cNvPr id="8" name="Text Box 88">
          <a:extLst>
            <a:ext uri="{FF2B5EF4-FFF2-40B4-BE49-F238E27FC236}">
              <a16:creationId xmlns:a16="http://schemas.microsoft.com/office/drawing/2014/main" id="{C2E4E067-0FCC-497F-A9E1-960C0F1F916D}"/>
            </a:ext>
          </a:extLst>
        </xdr:cNvPr>
        <xdr:cNvSpPr txBox="1">
          <a:spLocks noChangeArrowheads="1"/>
        </xdr:cNvSpPr>
      </xdr:nvSpPr>
      <xdr:spPr bwMode="auto">
        <a:xfrm>
          <a:off x="6381750" y="3876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29</xdr:row>
      <xdr:rowOff>0</xdr:rowOff>
    </xdr:from>
    <xdr:to>
      <xdr:col>6</xdr:col>
      <xdr:colOff>0</xdr:colOff>
      <xdr:row>30</xdr:row>
      <xdr:rowOff>9525</xdr:rowOff>
    </xdr:to>
    <xdr:sp macro="" textlink="">
      <xdr:nvSpPr>
        <xdr:cNvPr id="9" name="Text Box 89">
          <a:extLst>
            <a:ext uri="{FF2B5EF4-FFF2-40B4-BE49-F238E27FC236}">
              <a16:creationId xmlns:a16="http://schemas.microsoft.com/office/drawing/2014/main" id="{7F4F283A-DABA-487D-8A7E-34839E9B274D}"/>
            </a:ext>
          </a:extLst>
        </xdr:cNvPr>
        <xdr:cNvSpPr txBox="1">
          <a:spLocks noChangeArrowheads="1"/>
        </xdr:cNvSpPr>
      </xdr:nvSpPr>
      <xdr:spPr bwMode="auto">
        <a:xfrm>
          <a:off x="6381750" y="482917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6</xdr:col>
      <xdr:colOff>0</xdr:colOff>
      <xdr:row>32</xdr:row>
      <xdr:rowOff>104775</xdr:rowOff>
    </xdr:from>
    <xdr:to>
      <xdr:col>6</xdr:col>
      <xdr:colOff>0</xdr:colOff>
      <xdr:row>35</xdr:row>
      <xdr:rowOff>0</xdr:rowOff>
    </xdr:to>
    <xdr:sp macro="" textlink="">
      <xdr:nvSpPr>
        <xdr:cNvPr id="10" name="Text Box 90">
          <a:extLst>
            <a:ext uri="{FF2B5EF4-FFF2-40B4-BE49-F238E27FC236}">
              <a16:creationId xmlns:a16="http://schemas.microsoft.com/office/drawing/2014/main" id="{E41A3D8A-80B4-4C15-B72B-E126BCC28B38}"/>
            </a:ext>
          </a:extLst>
        </xdr:cNvPr>
        <xdr:cNvSpPr txBox="1">
          <a:spLocks noChangeArrowheads="1"/>
        </xdr:cNvSpPr>
      </xdr:nvSpPr>
      <xdr:spPr bwMode="auto">
        <a:xfrm>
          <a:off x="6381750" y="5457825"/>
          <a:ext cx="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6</xdr:col>
      <xdr:colOff>0</xdr:colOff>
      <xdr:row>35</xdr:row>
      <xdr:rowOff>104775</xdr:rowOff>
    </xdr:from>
    <xdr:to>
      <xdr:col>6</xdr:col>
      <xdr:colOff>0</xdr:colOff>
      <xdr:row>37</xdr:row>
      <xdr:rowOff>0</xdr:rowOff>
    </xdr:to>
    <xdr:sp macro="" textlink="">
      <xdr:nvSpPr>
        <xdr:cNvPr id="11" name="Text Box 91">
          <a:extLst>
            <a:ext uri="{FF2B5EF4-FFF2-40B4-BE49-F238E27FC236}">
              <a16:creationId xmlns:a16="http://schemas.microsoft.com/office/drawing/2014/main" id="{61D935C6-14A2-4F32-B0CC-10053A246DA5}"/>
            </a:ext>
          </a:extLst>
        </xdr:cNvPr>
        <xdr:cNvSpPr txBox="1">
          <a:spLocks noChangeArrowheads="1"/>
        </xdr:cNvSpPr>
      </xdr:nvSpPr>
      <xdr:spPr bwMode="auto">
        <a:xfrm>
          <a:off x="6381750" y="5886450"/>
          <a:ext cx="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 10</a:t>
          </a:r>
        </a:p>
      </xdr:txBody>
    </xdr:sp>
    <xdr:clientData/>
  </xdr:twoCellAnchor>
  <xdr:twoCellAnchor>
    <xdr:from>
      <xdr:col>6</xdr:col>
      <xdr:colOff>0</xdr:colOff>
      <xdr:row>37</xdr:row>
      <xdr:rowOff>104775</xdr:rowOff>
    </xdr:from>
    <xdr:to>
      <xdr:col>6</xdr:col>
      <xdr:colOff>0</xdr:colOff>
      <xdr:row>40</xdr:row>
      <xdr:rowOff>0</xdr:rowOff>
    </xdr:to>
    <xdr:sp macro="" textlink="">
      <xdr:nvSpPr>
        <xdr:cNvPr id="12" name="Text Box 92">
          <a:extLst>
            <a:ext uri="{FF2B5EF4-FFF2-40B4-BE49-F238E27FC236}">
              <a16:creationId xmlns:a16="http://schemas.microsoft.com/office/drawing/2014/main" id="{379D278E-E467-439E-9736-54A4BB84411F}"/>
            </a:ext>
          </a:extLst>
        </xdr:cNvPr>
        <xdr:cNvSpPr txBox="1">
          <a:spLocks noChangeArrowheads="1"/>
        </xdr:cNvSpPr>
      </xdr:nvSpPr>
      <xdr:spPr bwMode="auto">
        <a:xfrm>
          <a:off x="6381750" y="6172200"/>
          <a:ext cx="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11</a:t>
          </a:r>
        </a:p>
      </xdr:txBody>
    </xdr:sp>
    <xdr:clientData/>
  </xdr:twoCellAnchor>
  <xdr:twoCellAnchor>
    <xdr:from>
      <xdr:col>6</xdr:col>
      <xdr:colOff>0</xdr:colOff>
      <xdr:row>58</xdr:row>
      <xdr:rowOff>0</xdr:rowOff>
    </xdr:from>
    <xdr:to>
      <xdr:col>6</xdr:col>
      <xdr:colOff>0</xdr:colOff>
      <xdr:row>58</xdr:row>
      <xdr:rowOff>0</xdr:rowOff>
    </xdr:to>
    <xdr:sp macro="" textlink="">
      <xdr:nvSpPr>
        <xdr:cNvPr id="13" name="Text Box 93">
          <a:extLst>
            <a:ext uri="{FF2B5EF4-FFF2-40B4-BE49-F238E27FC236}">
              <a16:creationId xmlns:a16="http://schemas.microsoft.com/office/drawing/2014/main" id="{96FA5740-317B-4362-B6E5-FC6937E0E3D2}"/>
            </a:ext>
          </a:extLst>
        </xdr:cNvPr>
        <xdr:cNvSpPr txBox="1">
          <a:spLocks noChangeArrowheads="1"/>
        </xdr:cNvSpPr>
      </xdr:nvSpPr>
      <xdr:spPr bwMode="auto">
        <a:xfrm>
          <a:off x="6381750" y="90678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11</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4" name="Text Box 94">
          <a:extLst>
            <a:ext uri="{FF2B5EF4-FFF2-40B4-BE49-F238E27FC236}">
              <a16:creationId xmlns:a16="http://schemas.microsoft.com/office/drawing/2014/main" id="{9F40BA93-9AC2-4D4F-8CE7-C6629145EA8A}"/>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68</xdr:row>
      <xdr:rowOff>0</xdr:rowOff>
    </xdr:to>
    <xdr:sp macro="" textlink="">
      <xdr:nvSpPr>
        <xdr:cNvPr id="15" name="Text Box 95">
          <a:extLst>
            <a:ext uri="{FF2B5EF4-FFF2-40B4-BE49-F238E27FC236}">
              <a16:creationId xmlns:a16="http://schemas.microsoft.com/office/drawing/2014/main" id="{1BB26604-FA5D-4061-97AB-A99225BD2EAF}"/>
            </a:ext>
          </a:extLst>
        </xdr:cNvPr>
        <xdr:cNvSpPr txBox="1">
          <a:spLocks noChangeArrowheads="1"/>
        </xdr:cNvSpPr>
      </xdr:nvSpPr>
      <xdr:spPr bwMode="auto">
        <a:xfrm>
          <a:off x="6381750" y="103536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10, 12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6" name="Text Box 96">
          <a:extLst>
            <a:ext uri="{FF2B5EF4-FFF2-40B4-BE49-F238E27FC236}">
              <a16:creationId xmlns:a16="http://schemas.microsoft.com/office/drawing/2014/main" id="{9F68FF24-6512-44F1-A6E5-CB190A273F81}"/>
            </a:ext>
          </a:extLst>
        </xdr:cNvPr>
        <xdr:cNvSpPr txBox="1">
          <a:spLocks noChangeArrowheads="1"/>
        </xdr:cNvSpPr>
      </xdr:nvSpPr>
      <xdr:spPr bwMode="auto">
        <a:xfrm>
          <a:off x="6381750" y="113538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7" name="Text Box 97">
          <a:extLst>
            <a:ext uri="{FF2B5EF4-FFF2-40B4-BE49-F238E27FC236}">
              <a16:creationId xmlns:a16="http://schemas.microsoft.com/office/drawing/2014/main" id="{87925FC3-7AA8-4F4F-BC18-566F246B2FBB}"/>
            </a:ext>
          </a:extLst>
        </xdr:cNvPr>
        <xdr:cNvSpPr txBox="1">
          <a:spLocks noChangeArrowheads="1"/>
        </xdr:cNvSpPr>
      </xdr:nvSpPr>
      <xdr:spPr bwMode="auto">
        <a:xfrm>
          <a:off x="6381750" y="113538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12</xdr:row>
      <xdr:rowOff>28575</xdr:rowOff>
    </xdr:from>
    <xdr:to>
      <xdr:col>6</xdr:col>
      <xdr:colOff>0</xdr:colOff>
      <xdr:row>14</xdr:row>
      <xdr:rowOff>0</xdr:rowOff>
    </xdr:to>
    <xdr:sp macro="" textlink="">
      <xdr:nvSpPr>
        <xdr:cNvPr id="18" name="Text Box 98">
          <a:extLst>
            <a:ext uri="{FF2B5EF4-FFF2-40B4-BE49-F238E27FC236}">
              <a16:creationId xmlns:a16="http://schemas.microsoft.com/office/drawing/2014/main" id="{D992FC6F-FE04-4BFD-ACDE-3D68F39397E4}"/>
            </a:ext>
          </a:extLst>
        </xdr:cNvPr>
        <xdr:cNvSpPr txBox="1">
          <a:spLocks noChangeArrowheads="1"/>
        </xdr:cNvSpPr>
      </xdr:nvSpPr>
      <xdr:spPr bwMode="auto">
        <a:xfrm>
          <a:off x="6381750" y="2009775"/>
          <a:ext cx="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2</a:t>
          </a:r>
        </a:p>
      </xdr:txBody>
    </xdr:sp>
    <xdr:clientData/>
  </xdr:twoCellAnchor>
  <xdr:twoCellAnchor>
    <xdr:from>
      <xdr:col>6</xdr:col>
      <xdr:colOff>0</xdr:colOff>
      <xdr:row>66</xdr:row>
      <xdr:rowOff>0</xdr:rowOff>
    </xdr:from>
    <xdr:to>
      <xdr:col>6</xdr:col>
      <xdr:colOff>0</xdr:colOff>
      <xdr:row>66</xdr:row>
      <xdr:rowOff>9525</xdr:rowOff>
    </xdr:to>
    <xdr:sp macro="" textlink="">
      <xdr:nvSpPr>
        <xdr:cNvPr id="19" name="Text Box 99">
          <a:extLst>
            <a:ext uri="{FF2B5EF4-FFF2-40B4-BE49-F238E27FC236}">
              <a16:creationId xmlns:a16="http://schemas.microsoft.com/office/drawing/2014/main" id="{E2561367-E848-4BAB-922F-3BAB9593D4A0}"/>
            </a:ext>
          </a:extLst>
        </xdr:cNvPr>
        <xdr:cNvSpPr txBox="1">
          <a:spLocks noChangeArrowheads="1"/>
        </xdr:cNvSpPr>
      </xdr:nvSpPr>
      <xdr:spPr bwMode="auto">
        <a:xfrm>
          <a:off x="6381750" y="102108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66</xdr:row>
      <xdr:rowOff>9525</xdr:rowOff>
    </xdr:from>
    <xdr:to>
      <xdr:col>6</xdr:col>
      <xdr:colOff>0</xdr:colOff>
      <xdr:row>67</xdr:row>
      <xdr:rowOff>19050</xdr:rowOff>
    </xdr:to>
    <xdr:sp macro="" textlink="">
      <xdr:nvSpPr>
        <xdr:cNvPr id="20" name="Text Box 100">
          <a:extLst>
            <a:ext uri="{FF2B5EF4-FFF2-40B4-BE49-F238E27FC236}">
              <a16:creationId xmlns:a16="http://schemas.microsoft.com/office/drawing/2014/main" id="{0DA28DDB-9DA8-420D-9C57-F3AD60D94C3C}"/>
            </a:ext>
          </a:extLst>
        </xdr:cNvPr>
        <xdr:cNvSpPr txBox="1">
          <a:spLocks noChangeArrowheads="1"/>
        </xdr:cNvSpPr>
      </xdr:nvSpPr>
      <xdr:spPr bwMode="auto">
        <a:xfrm>
          <a:off x="6381750" y="1022032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2</a:t>
          </a:r>
        </a:p>
      </xdr:txBody>
    </xdr:sp>
    <xdr:clientData/>
  </xdr:twoCellAnchor>
  <xdr:twoCellAnchor>
    <xdr:from>
      <xdr:col>6</xdr:col>
      <xdr:colOff>0</xdr:colOff>
      <xdr:row>14</xdr:row>
      <xdr:rowOff>0</xdr:rowOff>
    </xdr:from>
    <xdr:to>
      <xdr:col>6</xdr:col>
      <xdr:colOff>0</xdr:colOff>
      <xdr:row>14</xdr:row>
      <xdr:rowOff>0</xdr:rowOff>
    </xdr:to>
    <xdr:sp macro="" textlink="">
      <xdr:nvSpPr>
        <xdr:cNvPr id="21" name="Text Box 101">
          <a:extLst>
            <a:ext uri="{FF2B5EF4-FFF2-40B4-BE49-F238E27FC236}">
              <a16:creationId xmlns:a16="http://schemas.microsoft.com/office/drawing/2014/main" id="{8823BD54-759F-4879-8B39-EBB0D90305A8}"/>
            </a:ext>
          </a:extLst>
        </xdr:cNvPr>
        <xdr:cNvSpPr txBox="1">
          <a:spLocks noChangeArrowheads="1"/>
        </xdr:cNvSpPr>
      </xdr:nvSpPr>
      <xdr:spPr bwMode="auto">
        <a:xfrm>
          <a:off x="6381750" y="2266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6</a:t>
          </a:r>
        </a:p>
        <a:p>
          <a:pPr algn="l" rtl="0">
            <a:defRPr sz="1000"/>
          </a:pPr>
          <a:r>
            <a:rPr lang="en-US" sz="400" b="1" i="0" u="none" strike="noStrike" baseline="0">
              <a:solidFill>
                <a:srgbClr val="000000"/>
              </a:solidFill>
              <a:latin typeface="Arial"/>
              <a:cs typeface="Arial"/>
            </a:rPr>
            <a:t>5</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22" name="Text Box 103">
          <a:extLst>
            <a:ext uri="{FF2B5EF4-FFF2-40B4-BE49-F238E27FC236}">
              <a16:creationId xmlns:a16="http://schemas.microsoft.com/office/drawing/2014/main" id="{3039DC32-D37B-4D98-9543-A2A39CD64EF0}"/>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23" name="Text Box 109">
          <a:extLst>
            <a:ext uri="{FF2B5EF4-FFF2-40B4-BE49-F238E27FC236}">
              <a16:creationId xmlns:a16="http://schemas.microsoft.com/office/drawing/2014/main" id="{0A25FC8C-AE57-4BE0-A996-6C3A1BEBCC6A}"/>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4" name="Text Box 116">
          <a:extLst>
            <a:ext uri="{FF2B5EF4-FFF2-40B4-BE49-F238E27FC236}">
              <a16:creationId xmlns:a16="http://schemas.microsoft.com/office/drawing/2014/main" id="{A9197A5C-E243-4B84-A8FD-B10F18B0F720}"/>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15</xdr:row>
      <xdr:rowOff>0</xdr:rowOff>
    </xdr:from>
    <xdr:to>
      <xdr:col>6</xdr:col>
      <xdr:colOff>0</xdr:colOff>
      <xdr:row>15</xdr:row>
      <xdr:rowOff>0</xdr:rowOff>
    </xdr:to>
    <xdr:sp macro="" textlink="">
      <xdr:nvSpPr>
        <xdr:cNvPr id="25" name="Text Box 118">
          <a:extLst>
            <a:ext uri="{FF2B5EF4-FFF2-40B4-BE49-F238E27FC236}">
              <a16:creationId xmlns:a16="http://schemas.microsoft.com/office/drawing/2014/main" id="{85A019B2-1149-4900-884F-CF1814361F38}"/>
            </a:ext>
          </a:extLst>
        </xdr:cNvPr>
        <xdr:cNvSpPr txBox="1">
          <a:spLocks noChangeArrowheads="1"/>
        </xdr:cNvSpPr>
      </xdr:nvSpPr>
      <xdr:spPr bwMode="auto">
        <a:xfrm>
          <a:off x="6381750" y="2409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7, 8</a:t>
          </a:r>
        </a:p>
      </xdr:txBody>
    </xdr:sp>
    <xdr:clientData/>
  </xdr:twoCellAnchor>
  <xdr:twoCellAnchor>
    <xdr:from>
      <xdr:col>6</xdr:col>
      <xdr:colOff>0</xdr:colOff>
      <xdr:row>24</xdr:row>
      <xdr:rowOff>104775</xdr:rowOff>
    </xdr:from>
    <xdr:to>
      <xdr:col>6</xdr:col>
      <xdr:colOff>0</xdr:colOff>
      <xdr:row>28</xdr:row>
      <xdr:rowOff>0</xdr:rowOff>
    </xdr:to>
    <xdr:sp macro="" textlink="">
      <xdr:nvSpPr>
        <xdr:cNvPr id="26" name="Text Box 119">
          <a:extLst>
            <a:ext uri="{FF2B5EF4-FFF2-40B4-BE49-F238E27FC236}">
              <a16:creationId xmlns:a16="http://schemas.microsoft.com/office/drawing/2014/main" id="{B1AA74E9-DC0F-4BFA-85E5-DF65E53EE97D}"/>
            </a:ext>
          </a:extLst>
        </xdr:cNvPr>
        <xdr:cNvSpPr txBox="1">
          <a:spLocks noChangeArrowheads="1"/>
        </xdr:cNvSpPr>
      </xdr:nvSpPr>
      <xdr:spPr bwMode="auto">
        <a:xfrm>
          <a:off x="6381750" y="4219575"/>
          <a:ext cx="0" cy="466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6</xdr:col>
      <xdr:colOff>0</xdr:colOff>
      <xdr:row>30</xdr:row>
      <xdr:rowOff>114300</xdr:rowOff>
    </xdr:from>
    <xdr:to>
      <xdr:col>6</xdr:col>
      <xdr:colOff>0</xdr:colOff>
      <xdr:row>32</xdr:row>
      <xdr:rowOff>0</xdr:rowOff>
    </xdr:to>
    <xdr:sp macro="" textlink="">
      <xdr:nvSpPr>
        <xdr:cNvPr id="27" name="Text Box 120">
          <a:extLst>
            <a:ext uri="{FF2B5EF4-FFF2-40B4-BE49-F238E27FC236}">
              <a16:creationId xmlns:a16="http://schemas.microsoft.com/office/drawing/2014/main" id="{531FAAEF-1CF7-49C0-9D03-D746C520318D}"/>
            </a:ext>
          </a:extLst>
        </xdr:cNvPr>
        <xdr:cNvSpPr txBox="1">
          <a:spLocks noChangeArrowheads="1"/>
        </xdr:cNvSpPr>
      </xdr:nvSpPr>
      <xdr:spPr bwMode="auto">
        <a:xfrm>
          <a:off x="6381750" y="5086350"/>
          <a:ext cx="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6</xdr:col>
      <xdr:colOff>0</xdr:colOff>
      <xdr:row>2</xdr:row>
      <xdr:rowOff>0</xdr:rowOff>
    </xdr:from>
    <xdr:to>
      <xdr:col>6</xdr:col>
      <xdr:colOff>0</xdr:colOff>
      <xdr:row>2</xdr:row>
      <xdr:rowOff>0</xdr:rowOff>
    </xdr:to>
    <xdr:sp macro="" textlink="">
      <xdr:nvSpPr>
        <xdr:cNvPr id="28" name="Rectangle 121">
          <a:extLst>
            <a:ext uri="{FF2B5EF4-FFF2-40B4-BE49-F238E27FC236}">
              <a16:creationId xmlns:a16="http://schemas.microsoft.com/office/drawing/2014/main" id="{D464D004-088F-470F-A58E-B7C46EBAE133}"/>
            </a:ext>
          </a:extLst>
        </xdr:cNvPr>
        <xdr:cNvSpPr>
          <a:spLocks noChangeArrowheads="1"/>
        </xdr:cNvSpPr>
      </xdr:nvSpPr>
      <xdr:spPr bwMode="auto">
        <a:xfrm>
          <a:off x="6381750" y="342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0</xdr:colOff>
      <xdr:row>7</xdr:row>
      <xdr:rowOff>85725</xdr:rowOff>
    </xdr:from>
    <xdr:to>
      <xdr:col>6</xdr:col>
      <xdr:colOff>0</xdr:colOff>
      <xdr:row>8</xdr:row>
      <xdr:rowOff>28575</xdr:rowOff>
    </xdr:to>
    <xdr:sp macro="" textlink="">
      <xdr:nvSpPr>
        <xdr:cNvPr id="29" name="Rectangle 122">
          <a:extLst>
            <a:ext uri="{FF2B5EF4-FFF2-40B4-BE49-F238E27FC236}">
              <a16:creationId xmlns:a16="http://schemas.microsoft.com/office/drawing/2014/main" id="{9483D3DB-B76C-4FA1-82F5-C6CADA46FADB}"/>
            </a:ext>
          </a:extLst>
        </xdr:cNvPr>
        <xdr:cNvSpPr>
          <a:spLocks noChangeArrowheads="1"/>
        </xdr:cNvSpPr>
      </xdr:nvSpPr>
      <xdr:spPr bwMode="auto">
        <a:xfrm>
          <a:off x="6381750" y="1352550"/>
          <a:ext cx="0" cy="85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0</xdr:colOff>
      <xdr:row>3</xdr:row>
      <xdr:rowOff>85725</xdr:rowOff>
    </xdr:from>
    <xdr:to>
      <xdr:col>6</xdr:col>
      <xdr:colOff>0</xdr:colOff>
      <xdr:row>6</xdr:row>
      <xdr:rowOff>28575</xdr:rowOff>
    </xdr:to>
    <xdr:sp macro="" textlink="">
      <xdr:nvSpPr>
        <xdr:cNvPr id="30" name="Rectangle 123">
          <a:extLst>
            <a:ext uri="{FF2B5EF4-FFF2-40B4-BE49-F238E27FC236}">
              <a16:creationId xmlns:a16="http://schemas.microsoft.com/office/drawing/2014/main" id="{FAC658C2-6F3D-4318-B664-4B233DE17DFE}"/>
            </a:ext>
          </a:extLst>
        </xdr:cNvPr>
        <xdr:cNvSpPr>
          <a:spLocks noChangeArrowheads="1"/>
        </xdr:cNvSpPr>
      </xdr:nvSpPr>
      <xdr:spPr bwMode="auto">
        <a:xfrm>
          <a:off x="6381750" y="676275"/>
          <a:ext cx="0" cy="476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942975</xdr:colOff>
      <xdr:row>74</xdr:row>
      <xdr:rowOff>0</xdr:rowOff>
    </xdr:from>
    <xdr:to>
      <xdr:col>0</xdr:col>
      <xdr:colOff>1114425</xdr:colOff>
      <xdr:row>74</xdr:row>
      <xdr:rowOff>0</xdr:rowOff>
    </xdr:to>
    <xdr:sp macro="" textlink="">
      <xdr:nvSpPr>
        <xdr:cNvPr id="31" name="Text Box 128">
          <a:extLst>
            <a:ext uri="{FF2B5EF4-FFF2-40B4-BE49-F238E27FC236}">
              <a16:creationId xmlns:a16="http://schemas.microsoft.com/office/drawing/2014/main" id="{6724413C-33DF-49AF-AC5A-9CBEB7BA14F1}"/>
            </a:ext>
          </a:extLst>
        </xdr:cNvPr>
        <xdr:cNvSpPr txBox="1">
          <a:spLocks noChangeArrowheads="1"/>
        </xdr:cNvSpPr>
      </xdr:nvSpPr>
      <xdr:spPr bwMode="auto">
        <a:xfrm>
          <a:off x="942975" y="1135380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69</xdr:row>
      <xdr:rowOff>104775</xdr:rowOff>
    </xdr:from>
    <xdr:to>
      <xdr:col>6</xdr:col>
      <xdr:colOff>0</xdr:colOff>
      <xdr:row>72</xdr:row>
      <xdr:rowOff>0</xdr:rowOff>
    </xdr:to>
    <xdr:sp macro="" textlink="">
      <xdr:nvSpPr>
        <xdr:cNvPr id="32" name="Text Box 131">
          <a:extLst>
            <a:ext uri="{FF2B5EF4-FFF2-40B4-BE49-F238E27FC236}">
              <a16:creationId xmlns:a16="http://schemas.microsoft.com/office/drawing/2014/main" id="{F66D5ABF-2166-4917-BA80-848622AF377B}"/>
            </a:ext>
          </a:extLst>
        </xdr:cNvPr>
        <xdr:cNvSpPr txBox="1">
          <a:spLocks noChangeArrowheads="1"/>
        </xdr:cNvSpPr>
      </xdr:nvSpPr>
      <xdr:spPr bwMode="auto">
        <a:xfrm>
          <a:off x="6381750" y="10744200"/>
          <a:ext cx="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6</xdr:col>
      <xdr:colOff>0</xdr:colOff>
      <xdr:row>71</xdr:row>
      <xdr:rowOff>104775</xdr:rowOff>
    </xdr:from>
    <xdr:to>
      <xdr:col>6</xdr:col>
      <xdr:colOff>0</xdr:colOff>
      <xdr:row>74</xdr:row>
      <xdr:rowOff>0</xdr:rowOff>
    </xdr:to>
    <xdr:sp macro="" textlink="">
      <xdr:nvSpPr>
        <xdr:cNvPr id="33" name="Text Box 132">
          <a:extLst>
            <a:ext uri="{FF2B5EF4-FFF2-40B4-BE49-F238E27FC236}">
              <a16:creationId xmlns:a16="http://schemas.microsoft.com/office/drawing/2014/main" id="{1BC831BA-114B-494A-AA5D-31F2D9A09E74}"/>
            </a:ext>
          </a:extLst>
        </xdr:cNvPr>
        <xdr:cNvSpPr txBox="1">
          <a:spLocks noChangeArrowheads="1"/>
        </xdr:cNvSpPr>
      </xdr:nvSpPr>
      <xdr:spPr bwMode="auto">
        <a:xfrm>
          <a:off x="6381750" y="11029950"/>
          <a:ext cx="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34" name="Text Box 134">
          <a:extLst>
            <a:ext uri="{FF2B5EF4-FFF2-40B4-BE49-F238E27FC236}">
              <a16:creationId xmlns:a16="http://schemas.microsoft.com/office/drawing/2014/main" id="{5DC5BE3B-EA64-46D5-A1F5-E0B8A20F59E1}"/>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35" name="Text Box 135">
          <a:extLst>
            <a:ext uri="{FF2B5EF4-FFF2-40B4-BE49-F238E27FC236}">
              <a16:creationId xmlns:a16="http://schemas.microsoft.com/office/drawing/2014/main" id="{0B3874D1-91C5-40B1-8BF0-A9A64F967063}"/>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36" name="Text Box 140">
          <a:extLst>
            <a:ext uri="{FF2B5EF4-FFF2-40B4-BE49-F238E27FC236}">
              <a16:creationId xmlns:a16="http://schemas.microsoft.com/office/drawing/2014/main" id="{F180BD6E-BFA9-4DE4-B8B5-27C7570A8B8A}"/>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71</xdr:row>
      <xdr:rowOff>104775</xdr:rowOff>
    </xdr:from>
    <xdr:to>
      <xdr:col>6</xdr:col>
      <xdr:colOff>0</xdr:colOff>
      <xdr:row>74</xdr:row>
      <xdr:rowOff>0</xdr:rowOff>
    </xdr:to>
    <xdr:sp macro="" textlink="">
      <xdr:nvSpPr>
        <xdr:cNvPr id="37" name="Text Box 143">
          <a:extLst>
            <a:ext uri="{FF2B5EF4-FFF2-40B4-BE49-F238E27FC236}">
              <a16:creationId xmlns:a16="http://schemas.microsoft.com/office/drawing/2014/main" id="{EB87BAD3-03F5-4FEC-A3DE-5D7EDBD55F16}"/>
            </a:ext>
          </a:extLst>
        </xdr:cNvPr>
        <xdr:cNvSpPr txBox="1">
          <a:spLocks noChangeArrowheads="1"/>
        </xdr:cNvSpPr>
      </xdr:nvSpPr>
      <xdr:spPr bwMode="auto">
        <a:xfrm>
          <a:off x="6381750" y="11029950"/>
          <a:ext cx="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38" name="Text Box 168">
          <a:extLst>
            <a:ext uri="{FF2B5EF4-FFF2-40B4-BE49-F238E27FC236}">
              <a16:creationId xmlns:a16="http://schemas.microsoft.com/office/drawing/2014/main" id="{05BAEDED-A2E2-48EC-8DF7-7F7D1FB0AB16}"/>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39" name="Text Box 171">
          <a:extLst>
            <a:ext uri="{FF2B5EF4-FFF2-40B4-BE49-F238E27FC236}">
              <a16:creationId xmlns:a16="http://schemas.microsoft.com/office/drawing/2014/main" id="{307EB5FA-41B7-4DF5-870E-075C3E6327FC}"/>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45</xdr:row>
      <xdr:rowOff>0</xdr:rowOff>
    </xdr:from>
    <xdr:to>
      <xdr:col>6</xdr:col>
      <xdr:colOff>0</xdr:colOff>
      <xdr:row>46</xdr:row>
      <xdr:rowOff>9525</xdr:rowOff>
    </xdr:to>
    <xdr:sp macro="" textlink="">
      <xdr:nvSpPr>
        <xdr:cNvPr id="40" name="Text Box 177">
          <a:extLst>
            <a:ext uri="{FF2B5EF4-FFF2-40B4-BE49-F238E27FC236}">
              <a16:creationId xmlns:a16="http://schemas.microsoft.com/office/drawing/2014/main" id="{BADFB47E-D044-42BB-A746-0BB174118DB5}"/>
            </a:ext>
          </a:extLst>
        </xdr:cNvPr>
        <xdr:cNvSpPr txBox="1">
          <a:spLocks noChangeArrowheads="1"/>
        </xdr:cNvSpPr>
      </xdr:nvSpPr>
      <xdr:spPr bwMode="auto">
        <a:xfrm>
          <a:off x="6381750" y="721042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6</xdr:col>
      <xdr:colOff>0</xdr:colOff>
      <xdr:row>64</xdr:row>
      <xdr:rowOff>0</xdr:rowOff>
    </xdr:from>
    <xdr:to>
      <xdr:col>6</xdr:col>
      <xdr:colOff>0</xdr:colOff>
      <xdr:row>64</xdr:row>
      <xdr:rowOff>0</xdr:rowOff>
    </xdr:to>
    <xdr:sp macro="" textlink="">
      <xdr:nvSpPr>
        <xdr:cNvPr id="41" name="Text Box 228">
          <a:extLst>
            <a:ext uri="{FF2B5EF4-FFF2-40B4-BE49-F238E27FC236}">
              <a16:creationId xmlns:a16="http://schemas.microsoft.com/office/drawing/2014/main" id="{528290AD-B629-40F2-B4CC-B651C85350F2}"/>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42" name="Text Box 230">
          <a:extLst>
            <a:ext uri="{FF2B5EF4-FFF2-40B4-BE49-F238E27FC236}">
              <a16:creationId xmlns:a16="http://schemas.microsoft.com/office/drawing/2014/main" id="{436450BF-FA42-4328-928B-C41C180E44B3}"/>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43" name="Text Box 231">
          <a:extLst>
            <a:ext uri="{FF2B5EF4-FFF2-40B4-BE49-F238E27FC236}">
              <a16:creationId xmlns:a16="http://schemas.microsoft.com/office/drawing/2014/main" id="{2F8CE25D-DAA1-45D0-92FC-80EED8946A7F}"/>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44" name="Text Box 233">
          <a:extLst>
            <a:ext uri="{FF2B5EF4-FFF2-40B4-BE49-F238E27FC236}">
              <a16:creationId xmlns:a16="http://schemas.microsoft.com/office/drawing/2014/main" id="{C523D093-6665-4337-9436-1125D3131FFA}"/>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45" name="Text Box 236">
          <a:extLst>
            <a:ext uri="{FF2B5EF4-FFF2-40B4-BE49-F238E27FC236}">
              <a16:creationId xmlns:a16="http://schemas.microsoft.com/office/drawing/2014/main" id="{324BE534-2643-4CC9-90AC-7DCE78B46B85}"/>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46" name="Text Box 257">
          <a:extLst>
            <a:ext uri="{FF2B5EF4-FFF2-40B4-BE49-F238E27FC236}">
              <a16:creationId xmlns:a16="http://schemas.microsoft.com/office/drawing/2014/main" id="{034ACEDC-77ED-40CA-ACD6-9975FD1AC6A8}"/>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47" name="Text Box 336">
          <a:extLst>
            <a:ext uri="{FF2B5EF4-FFF2-40B4-BE49-F238E27FC236}">
              <a16:creationId xmlns:a16="http://schemas.microsoft.com/office/drawing/2014/main" id="{A75384BE-2F91-4A9F-A138-2FD6362C6590}"/>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48" name="Text Box 338">
          <a:extLst>
            <a:ext uri="{FF2B5EF4-FFF2-40B4-BE49-F238E27FC236}">
              <a16:creationId xmlns:a16="http://schemas.microsoft.com/office/drawing/2014/main" id="{64A7C9CB-1E4D-4A26-835E-94CA53D47FCC}"/>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49" name="Text Box 339">
          <a:extLst>
            <a:ext uri="{FF2B5EF4-FFF2-40B4-BE49-F238E27FC236}">
              <a16:creationId xmlns:a16="http://schemas.microsoft.com/office/drawing/2014/main" id="{57ED06AD-C322-47E9-8AF7-D6EF987351E5}"/>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50" name="Text Box 340">
          <a:extLst>
            <a:ext uri="{FF2B5EF4-FFF2-40B4-BE49-F238E27FC236}">
              <a16:creationId xmlns:a16="http://schemas.microsoft.com/office/drawing/2014/main" id="{B384CB80-FB81-4CF6-B5A0-FE1FE119F8F2}"/>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51" name="Text Box 343">
          <a:extLst>
            <a:ext uri="{FF2B5EF4-FFF2-40B4-BE49-F238E27FC236}">
              <a16:creationId xmlns:a16="http://schemas.microsoft.com/office/drawing/2014/main" id="{24537ECE-8ADC-48CC-A335-EF1E63CC7FED}"/>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52" name="Text Box 413">
          <a:extLst>
            <a:ext uri="{FF2B5EF4-FFF2-40B4-BE49-F238E27FC236}">
              <a16:creationId xmlns:a16="http://schemas.microsoft.com/office/drawing/2014/main" id="{0AA4CE4E-B1C8-4FA5-97FE-76BF05BB02A6}"/>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53" name="Text Box 415">
          <a:extLst>
            <a:ext uri="{FF2B5EF4-FFF2-40B4-BE49-F238E27FC236}">
              <a16:creationId xmlns:a16="http://schemas.microsoft.com/office/drawing/2014/main" id="{40C8414E-9B12-41CC-B099-EA3970A75A29}"/>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54" name="Text Box 416">
          <a:extLst>
            <a:ext uri="{FF2B5EF4-FFF2-40B4-BE49-F238E27FC236}">
              <a16:creationId xmlns:a16="http://schemas.microsoft.com/office/drawing/2014/main" id="{CE1D3B50-7939-4AD9-8BB9-4EFD6B270884}"/>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55" name="Text Box 417">
          <a:extLst>
            <a:ext uri="{FF2B5EF4-FFF2-40B4-BE49-F238E27FC236}">
              <a16:creationId xmlns:a16="http://schemas.microsoft.com/office/drawing/2014/main" id="{96953193-741B-4AE1-B5E2-604601B0088D}"/>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56" name="Text Box 419">
          <a:extLst>
            <a:ext uri="{FF2B5EF4-FFF2-40B4-BE49-F238E27FC236}">
              <a16:creationId xmlns:a16="http://schemas.microsoft.com/office/drawing/2014/main" id="{460ED793-91A7-4A61-829C-7F31221D6F39}"/>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1276350</xdr:colOff>
      <xdr:row>69</xdr:row>
      <xdr:rowOff>0</xdr:rowOff>
    </xdr:from>
    <xdr:to>
      <xdr:col>0</xdr:col>
      <xdr:colOff>1400175</xdr:colOff>
      <xdr:row>69</xdr:row>
      <xdr:rowOff>0</xdr:rowOff>
    </xdr:to>
    <xdr:sp macro="" textlink="">
      <xdr:nvSpPr>
        <xdr:cNvPr id="57" name="Text Box 476">
          <a:extLst>
            <a:ext uri="{FF2B5EF4-FFF2-40B4-BE49-F238E27FC236}">
              <a16:creationId xmlns:a16="http://schemas.microsoft.com/office/drawing/2014/main" id="{B698613A-66E0-4745-B6A3-21F6AE047472}"/>
            </a:ext>
          </a:extLst>
        </xdr:cNvPr>
        <xdr:cNvSpPr txBox="1">
          <a:spLocks noChangeArrowheads="1"/>
        </xdr:cNvSpPr>
      </xdr:nvSpPr>
      <xdr:spPr bwMode="auto">
        <a:xfrm>
          <a:off x="1276350" y="106394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69</xdr:row>
      <xdr:rowOff>0</xdr:rowOff>
    </xdr:from>
    <xdr:to>
      <xdr:col>0</xdr:col>
      <xdr:colOff>1400175</xdr:colOff>
      <xdr:row>69</xdr:row>
      <xdr:rowOff>0</xdr:rowOff>
    </xdr:to>
    <xdr:sp macro="" textlink="">
      <xdr:nvSpPr>
        <xdr:cNvPr id="58" name="Text Box 477">
          <a:extLst>
            <a:ext uri="{FF2B5EF4-FFF2-40B4-BE49-F238E27FC236}">
              <a16:creationId xmlns:a16="http://schemas.microsoft.com/office/drawing/2014/main" id="{2FFF6B18-8E74-4B8B-9989-F9D70C5FAC61}"/>
            </a:ext>
          </a:extLst>
        </xdr:cNvPr>
        <xdr:cNvSpPr txBox="1">
          <a:spLocks noChangeArrowheads="1"/>
        </xdr:cNvSpPr>
      </xdr:nvSpPr>
      <xdr:spPr bwMode="auto">
        <a:xfrm>
          <a:off x="1276350" y="106394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66</xdr:row>
      <xdr:rowOff>0</xdr:rowOff>
    </xdr:from>
    <xdr:to>
      <xdr:col>0</xdr:col>
      <xdr:colOff>1724025</xdr:colOff>
      <xdr:row>66</xdr:row>
      <xdr:rowOff>9525</xdr:rowOff>
    </xdr:to>
    <xdr:sp macro="" textlink="">
      <xdr:nvSpPr>
        <xdr:cNvPr id="59" name="Text Box 478">
          <a:extLst>
            <a:ext uri="{FF2B5EF4-FFF2-40B4-BE49-F238E27FC236}">
              <a16:creationId xmlns:a16="http://schemas.microsoft.com/office/drawing/2014/main" id="{D96D20B7-031C-46FF-8A7D-79243892B23A}"/>
            </a:ext>
          </a:extLst>
        </xdr:cNvPr>
        <xdr:cNvSpPr txBox="1">
          <a:spLocks noChangeArrowheads="1"/>
        </xdr:cNvSpPr>
      </xdr:nvSpPr>
      <xdr:spPr bwMode="auto">
        <a:xfrm>
          <a:off x="1600200" y="1021080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69</xdr:row>
      <xdr:rowOff>0</xdr:rowOff>
    </xdr:from>
    <xdr:to>
      <xdr:col>0</xdr:col>
      <xdr:colOff>1400175</xdr:colOff>
      <xdr:row>69</xdr:row>
      <xdr:rowOff>0</xdr:rowOff>
    </xdr:to>
    <xdr:sp macro="" textlink="">
      <xdr:nvSpPr>
        <xdr:cNvPr id="60" name="Text Box 479">
          <a:extLst>
            <a:ext uri="{FF2B5EF4-FFF2-40B4-BE49-F238E27FC236}">
              <a16:creationId xmlns:a16="http://schemas.microsoft.com/office/drawing/2014/main" id="{C0BA1EE5-1D68-400D-AC7F-25E5AC1BDD68}"/>
            </a:ext>
          </a:extLst>
        </xdr:cNvPr>
        <xdr:cNvSpPr txBox="1">
          <a:spLocks noChangeArrowheads="1"/>
        </xdr:cNvSpPr>
      </xdr:nvSpPr>
      <xdr:spPr bwMode="auto">
        <a:xfrm>
          <a:off x="1276350" y="106394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69</xdr:row>
      <xdr:rowOff>0</xdr:rowOff>
    </xdr:from>
    <xdr:to>
      <xdr:col>0</xdr:col>
      <xdr:colOff>1400175</xdr:colOff>
      <xdr:row>69</xdr:row>
      <xdr:rowOff>0</xdr:rowOff>
    </xdr:to>
    <xdr:sp macro="" textlink="">
      <xdr:nvSpPr>
        <xdr:cNvPr id="61" name="Text Box 480">
          <a:extLst>
            <a:ext uri="{FF2B5EF4-FFF2-40B4-BE49-F238E27FC236}">
              <a16:creationId xmlns:a16="http://schemas.microsoft.com/office/drawing/2014/main" id="{6159F372-5819-4AA3-B34C-D6E48DA0BAB8}"/>
            </a:ext>
          </a:extLst>
        </xdr:cNvPr>
        <xdr:cNvSpPr txBox="1">
          <a:spLocks noChangeArrowheads="1"/>
        </xdr:cNvSpPr>
      </xdr:nvSpPr>
      <xdr:spPr bwMode="auto">
        <a:xfrm>
          <a:off x="1276350" y="106394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66</xdr:row>
      <xdr:rowOff>0</xdr:rowOff>
    </xdr:from>
    <xdr:to>
      <xdr:col>0</xdr:col>
      <xdr:colOff>1724025</xdr:colOff>
      <xdr:row>66</xdr:row>
      <xdr:rowOff>9525</xdr:rowOff>
    </xdr:to>
    <xdr:sp macro="" textlink="">
      <xdr:nvSpPr>
        <xdr:cNvPr id="62" name="Text Box 481">
          <a:extLst>
            <a:ext uri="{FF2B5EF4-FFF2-40B4-BE49-F238E27FC236}">
              <a16:creationId xmlns:a16="http://schemas.microsoft.com/office/drawing/2014/main" id="{5CD0EB7A-3582-4591-8808-A22F0693C781}"/>
            </a:ext>
          </a:extLst>
        </xdr:cNvPr>
        <xdr:cNvSpPr txBox="1">
          <a:spLocks noChangeArrowheads="1"/>
        </xdr:cNvSpPr>
      </xdr:nvSpPr>
      <xdr:spPr bwMode="auto">
        <a:xfrm>
          <a:off x="1600200" y="1021080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65</xdr:row>
      <xdr:rowOff>0</xdr:rowOff>
    </xdr:from>
    <xdr:to>
      <xdr:col>0</xdr:col>
      <xdr:colOff>1400175</xdr:colOff>
      <xdr:row>65</xdr:row>
      <xdr:rowOff>0</xdr:rowOff>
    </xdr:to>
    <xdr:sp macro="" textlink="">
      <xdr:nvSpPr>
        <xdr:cNvPr id="63" name="Text Box 482">
          <a:extLst>
            <a:ext uri="{FF2B5EF4-FFF2-40B4-BE49-F238E27FC236}">
              <a16:creationId xmlns:a16="http://schemas.microsoft.com/office/drawing/2014/main" id="{D5043656-A6A7-4760-92B9-EA2F0F4FBC15}"/>
            </a:ext>
          </a:extLst>
        </xdr:cNvPr>
        <xdr:cNvSpPr txBox="1">
          <a:spLocks noChangeArrowheads="1"/>
        </xdr:cNvSpPr>
      </xdr:nvSpPr>
      <xdr:spPr bwMode="auto">
        <a:xfrm>
          <a:off x="1276350" y="100679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66</xdr:row>
      <xdr:rowOff>0</xdr:rowOff>
    </xdr:from>
    <xdr:to>
      <xdr:col>0</xdr:col>
      <xdr:colOff>1724025</xdr:colOff>
      <xdr:row>66</xdr:row>
      <xdr:rowOff>9525</xdr:rowOff>
    </xdr:to>
    <xdr:sp macro="" textlink="">
      <xdr:nvSpPr>
        <xdr:cNvPr id="64" name="Text Box 483">
          <a:extLst>
            <a:ext uri="{FF2B5EF4-FFF2-40B4-BE49-F238E27FC236}">
              <a16:creationId xmlns:a16="http://schemas.microsoft.com/office/drawing/2014/main" id="{E8AD9F2B-EE87-440C-8F53-44646A450074}"/>
            </a:ext>
          </a:extLst>
        </xdr:cNvPr>
        <xdr:cNvSpPr txBox="1">
          <a:spLocks noChangeArrowheads="1"/>
        </xdr:cNvSpPr>
      </xdr:nvSpPr>
      <xdr:spPr bwMode="auto">
        <a:xfrm>
          <a:off x="1600200" y="1021080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65</xdr:row>
      <xdr:rowOff>0</xdr:rowOff>
    </xdr:from>
    <xdr:to>
      <xdr:col>0</xdr:col>
      <xdr:colOff>1400175</xdr:colOff>
      <xdr:row>65</xdr:row>
      <xdr:rowOff>0</xdr:rowOff>
    </xdr:to>
    <xdr:sp macro="" textlink="">
      <xdr:nvSpPr>
        <xdr:cNvPr id="65" name="Text Box 484">
          <a:extLst>
            <a:ext uri="{FF2B5EF4-FFF2-40B4-BE49-F238E27FC236}">
              <a16:creationId xmlns:a16="http://schemas.microsoft.com/office/drawing/2014/main" id="{2676AC60-420F-4BDF-BF0D-14369F305C62}"/>
            </a:ext>
          </a:extLst>
        </xdr:cNvPr>
        <xdr:cNvSpPr txBox="1">
          <a:spLocks noChangeArrowheads="1"/>
        </xdr:cNvSpPr>
      </xdr:nvSpPr>
      <xdr:spPr bwMode="auto">
        <a:xfrm>
          <a:off x="1276350" y="100679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66</xdr:row>
      <xdr:rowOff>0</xdr:rowOff>
    </xdr:from>
    <xdr:to>
      <xdr:col>0</xdr:col>
      <xdr:colOff>1724025</xdr:colOff>
      <xdr:row>66</xdr:row>
      <xdr:rowOff>9525</xdr:rowOff>
    </xdr:to>
    <xdr:sp macro="" textlink="">
      <xdr:nvSpPr>
        <xdr:cNvPr id="66" name="Text Box 485">
          <a:extLst>
            <a:ext uri="{FF2B5EF4-FFF2-40B4-BE49-F238E27FC236}">
              <a16:creationId xmlns:a16="http://schemas.microsoft.com/office/drawing/2014/main" id="{100C54C7-BCDC-4809-B0D9-DC6E580650E3}"/>
            </a:ext>
          </a:extLst>
        </xdr:cNvPr>
        <xdr:cNvSpPr txBox="1">
          <a:spLocks noChangeArrowheads="1"/>
        </xdr:cNvSpPr>
      </xdr:nvSpPr>
      <xdr:spPr bwMode="auto">
        <a:xfrm>
          <a:off x="1600200" y="1021080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66</xdr:row>
      <xdr:rowOff>0</xdr:rowOff>
    </xdr:from>
    <xdr:to>
      <xdr:col>0</xdr:col>
      <xdr:colOff>1724025</xdr:colOff>
      <xdr:row>66</xdr:row>
      <xdr:rowOff>9525</xdr:rowOff>
    </xdr:to>
    <xdr:sp macro="" textlink="">
      <xdr:nvSpPr>
        <xdr:cNvPr id="67" name="Text Box 486">
          <a:extLst>
            <a:ext uri="{FF2B5EF4-FFF2-40B4-BE49-F238E27FC236}">
              <a16:creationId xmlns:a16="http://schemas.microsoft.com/office/drawing/2014/main" id="{AE6D2B0B-F957-4954-A1A8-BA36B93F1E54}"/>
            </a:ext>
          </a:extLst>
        </xdr:cNvPr>
        <xdr:cNvSpPr txBox="1">
          <a:spLocks noChangeArrowheads="1"/>
        </xdr:cNvSpPr>
      </xdr:nvSpPr>
      <xdr:spPr bwMode="auto">
        <a:xfrm>
          <a:off x="1600200" y="1021080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65</xdr:row>
      <xdr:rowOff>0</xdr:rowOff>
    </xdr:from>
    <xdr:to>
      <xdr:col>0</xdr:col>
      <xdr:colOff>1400175</xdr:colOff>
      <xdr:row>65</xdr:row>
      <xdr:rowOff>0</xdr:rowOff>
    </xdr:to>
    <xdr:sp macro="" textlink="">
      <xdr:nvSpPr>
        <xdr:cNvPr id="68" name="Text Box 487">
          <a:extLst>
            <a:ext uri="{FF2B5EF4-FFF2-40B4-BE49-F238E27FC236}">
              <a16:creationId xmlns:a16="http://schemas.microsoft.com/office/drawing/2014/main" id="{96FC82BB-7C51-4BC8-9930-1B70CBA2ACBB}"/>
            </a:ext>
          </a:extLst>
        </xdr:cNvPr>
        <xdr:cNvSpPr txBox="1">
          <a:spLocks noChangeArrowheads="1"/>
        </xdr:cNvSpPr>
      </xdr:nvSpPr>
      <xdr:spPr bwMode="auto">
        <a:xfrm>
          <a:off x="1276350" y="100679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66</xdr:row>
      <xdr:rowOff>0</xdr:rowOff>
    </xdr:from>
    <xdr:to>
      <xdr:col>0</xdr:col>
      <xdr:colOff>1724025</xdr:colOff>
      <xdr:row>66</xdr:row>
      <xdr:rowOff>9525</xdr:rowOff>
    </xdr:to>
    <xdr:sp macro="" textlink="">
      <xdr:nvSpPr>
        <xdr:cNvPr id="69" name="Text Box 488">
          <a:extLst>
            <a:ext uri="{FF2B5EF4-FFF2-40B4-BE49-F238E27FC236}">
              <a16:creationId xmlns:a16="http://schemas.microsoft.com/office/drawing/2014/main" id="{668E1344-8D6F-4532-8F12-256E03DCBC0D}"/>
            </a:ext>
          </a:extLst>
        </xdr:cNvPr>
        <xdr:cNvSpPr txBox="1">
          <a:spLocks noChangeArrowheads="1"/>
        </xdr:cNvSpPr>
      </xdr:nvSpPr>
      <xdr:spPr bwMode="auto">
        <a:xfrm>
          <a:off x="1600200" y="1021080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65</xdr:row>
      <xdr:rowOff>0</xdr:rowOff>
    </xdr:from>
    <xdr:to>
      <xdr:col>0</xdr:col>
      <xdr:colOff>1400175</xdr:colOff>
      <xdr:row>65</xdr:row>
      <xdr:rowOff>0</xdr:rowOff>
    </xdr:to>
    <xdr:sp macro="" textlink="">
      <xdr:nvSpPr>
        <xdr:cNvPr id="70" name="Text Box 491">
          <a:extLst>
            <a:ext uri="{FF2B5EF4-FFF2-40B4-BE49-F238E27FC236}">
              <a16:creationId xmlns:a16="http://schemas.microsoft.com/office/drawing/2014/main" id="{3807975D-F1B6-489F-8F24-28C59C172840}"/>
            </a:ext>
          </a:extLst>
        </xdr:cNvPr>
        <xdr:cNvSpPr txBox="1">
          <a:spLocks noChangeArrowheads="1"/>
        </xdr:cNvSpPr>
      </xdr:nvSpPr>
      <xdr:spPr bwMode="auto">
        <a:xfrm>
          <a:off x="1276350" y="100679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66</xdr:row>
      <xdr:rowOff>0</xdr:rowOff>
    </xdr:from>
    <xdr:to>
      <xdr:col>0</xdr:col>
      <xdr:colOff>1724025</xdr:colOff>
      <xdr:row>66</xdr:row>
      <xdr:rowOff>9525</xdr:rowOff>
    </xdr:to>
    <xdr:sp macro="" textlink="">
      <xdr:nvSpPr>
        <xdr:cNvPr id="71" name="Text Box 493">
          <a:extLst>
            <a:ext uri="{FF2B5EF4-FFF2-40B4-BE49-F238E27FC236}">
              <a16:creationId xmlns:a16="http://schemas.microsoft.com/office/drawing/2014/main" id="{D2383FA4-C015-4FB9-AE06-3E42DF7E16ED}"/>
            </a:ext>
          </a:extLst>
        </xdr:cNvPr>
        <xdr:cNvSpPr txBox="1">
          <a:spLocks noChangeArrowheads="1"/>
        </xdr:cNvSpPr>
      </xdr:nvSpPr>
      <xdr:spPr bwMode="auto">
        <a:xfrm>
          <a:off x="1600200" y="1021080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45</xdr:row>
      <xdr:rowOff>0</xdr:rowOff>
    </xdr:from>
    <xdr:to>
      <xdr:col>6</xdr:col>
      <xdr:colOff>0</xdr:colOff>
      <xdr:row>46</xdr:row>
      <xdr:rowOff>9525</xdr:rowOff>
    </xdr:to>
    <xdr:sp macro="" textlink="">
      <xdr:nvSpPr>
        <xdr:cNvPr id="72" name="Text Box 501">
          <a:extLst>
            <a:ext uri="{FF2B5EF4-FFF2-40B4-BE49-F238E27FC236}">
              <a16:creationId xmlns:a16="http://schemas.microsoft.com/office/drawing/2014/main" id="{C6E575AB-8B7D-496C-BF41-728A6EC33C6F}"/>
            </a:ext>
          </a:extLst>
        </xdr:cNvPr>
        <xdr:cNvSpPr txBox="1">
          <a:spLocks noChangeArrowheads="1"/>
        </xdr:cNvSpPr>
      </xdr:nvSpPr>
      <xdr:spPr bwMode="auto">
        <a:xfrm>
          <a:off x="6381750" y="721042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6</xdr:col>
      <xdr:colOff>0</xdr:colOff>
      <xdr:row>45</xdr:row>
      <xdr:rowOff>0</xdr:rowOff>
    </xdr:from>
    <xdr:to>
      <xdr:col>6</xdr:col>
      <xdr:colOff>0</xdr:colOff>
      <xdr:row>46</xdr:row>
      <xdr:rowOff>9525</xdr:rowOff>
    </xdr:to>
    <xdr:sp macro="" textlink="">
      <xdr:nvSpPr>
        <xdr:cNvPr id="73" name="Text Box 502">
          <a:extLst>
            <a:ext uri="{FF2B5EF4-FFF2-40B4-BE49-F238E27FC236}">
              <a16:creationId xmlns:a16="http://schemas.microsoft.com/office/drawing/2014/main" id="{E96CF38E-1E7B-46B8-9C64-A174D64D5695}"/>
            </a:ext>
          </a:extLst>
        </xdr:cNvPr>
        <xdr:cNvSpPr txBox="1">
          <a:spLocks noChangeArrowheads="1"/>
        </xdr:cNvSpPr>
      </xdr:nvSpPr>
      <xdr:spPr bwMode="auto">
        <a:xfrm>
          <a:off x="6381750" y="721042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6</xdr:col>
      <xdr:colOff>0</xdr:colOff>
      <xdr:row>45</xdr:row>
      <xdr:rowOff>0</xdr:rowOff>
    </xdr:from>
    <xdr:to>
      <xdr:col>6</xdr:col>
      <xdr:colOff>0</xdr:colOff>
      <xdr:row>46</xdr:row>
      <xdr:rowOff>9525</xdr:rowOff>
    </xdr:to>
    <xdr:sp macro="" textlink="">
      <xdr:nvSpPr>
        <xdr:cNvPr id="74" name="Text Box 503">
          <a:extLst>
            <a:ext uri="{FF2B5EF4-FFF2-40B4-BE49-F238E27FC236}">
              <a16:creationId xmlns:a16="http://schemas.microsoft.com/office/drawing/2014/main" id="{693F7F4C-BF7D-4FAE-9B35-AD2A1E1BE32C}"/>
            </a:ext>
          </a:extLst>
        </xdr:cNvPr>
        <xdr:cNvSpPr txBox="1">
          <a:spLocks noChangeArrowheads="1"/>
        </xdr:cNvSpPr>
      </xdr:nvSpPr>
      <xdr:spPr bwMode="auto">
        <a:xfrm>
          <a:off x="6381750" y="721042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6</xdr:col>
      <xdr:colOff>0</xdr:colOff>
      <xdr:row>26</xdr:row>
      <xdr:rowOff>0</xdr:rowOff>
    </xdr:from>
    <xdr:to>
      <xdr:col>6</xdr:col>
      <xdr:colOff>0</xdr:colOff>
      <xdr:row>27</xdr:row>
      <xdr:rowOff>28575</xdr:rowOff>
    </xdr:to>
    <xdr:sp macro="" textlink="">
      <xdr:nvSpPr>
        <xdr:cNvPr id="75" name="Text Box 505">
          <a:extLst>
            <a:ext uri="{FF2B5EF4-FFF2-40B4-BE49-F238E27FC236}">
              <a16:creationId xmlns:a16="http://schemas.microsoft.com/office/drawing/2014/main" id="{475FFA2A-06B4-4C06-A047-83688CBF662D}"/>
            </a:ext>
          </a:extLst>
        </xdr:cNvPr>
        <xdr:cNvSpPr txBox="1">
          <a:spLocks noChangeArrowheads="1"/>
        </xdr:cNvSpPr>
      </xdr:nvSpPr>
      <xdr:spPr bwMode="auto">
        <a:xfrm>
          <a:off x="6381750" y="4400550"/>
          <a:ext cx="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650" b="0" i="0" u="none" strike="noStrike" baseline="0">
              <a:solidFill>
                <a:srgbClr val="000000"/>
              </a:solidFill>
              <a:latin typeface="Arial"/>
              <a:cs typeface="Arial"/>
            </a:rPr>
            <a:t>[8]</a:t>
          </a:r>
        </a:p>
        <a:p>
          <a:pPr algn="l" rtl="0">
            <a:defRPr sz="1000"/>
          </a:pPr>
          <a:endParaRPr lang="en-US" sz="650" b="0" i="0" u="none" strike="noStrike" baseline="0">
            <a:solidFill>
              <a:srgbClr val="000000"/>
            </a:solidFill>
            <a:latin typeface="Arial"/>
            <a:cs typeface="Arial"/>
          </a:endParaRPr>
        </a:p>
      </xdr:txBody>
    </xdr:sp>
    <xdr:clientData/>
  </xdr:twoCellAnchor>
  <xdr:twoCellAnchor>
    <xdr:from>
      <xdr:col>6</xdr:col>
      <xdr:colOff>0</xdr:colOff>
      <xdr:row>64</xdr:row>
      <xdr:rowOff>0</xdr:rowOff>
    </xdr:from>
    <xdr:to>
      <xdr:col>6</xdr:col>
      <xdr:colOff>0</xdr:colOff>
      <xdr:row>64</xdr:row>
      <xdr:rowOff>0</xdr:rowOff>
    </xdr:to>
    <xdr:sp macro="" textlink="">
      <xdr:nvSpPr>
        <xdr:cNvPr id="76" name="Text Box 546">
          <a:extLst>
            <a:ext uri="{FF2B5EF4-FFF2-40B4-BE49-F238E27FC236}">
              <a16:creationId xmlns:a16="http://schemas.microsoft.com/office/drawing/2014/main" id="{4FB5147A-314F-4117-A70C-DE1A43A4DEAC}"/>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77" name="Text Box 547">
          <a:extLst>
            <a:ext uri="{FF2B5EF4-FFF2-40B4-BE49-F238E27FC236}">
              <a16:creationId xmlns:a16="http://schemas.microsoft.com/office/drawing/2014/main" id="{69F0F41A-E3B3-42EB-917B-F00EF06E3AC8}"/>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78" name="Text Box 548">
          <a:extLst>
            <a:ext uri="{FF2B5EF4-FFF2-40B4-BE49-F238E27FC236}">
              <a16:creationId xmlns:a16="http://schemas.microsoft.com/office/drawing/2014/main" id="{91629C29-22D5-4326-9F10-6269588ADA2D}"/>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79" name="Text Box 549">
          <a:extLst>
            <a:ext uri="{FF2B5EF4-FFF2-40B4-BE49-F238E27FC236}">
              <a16:creationId xmlns:a16="http://schemas.microsoft.com/office/drawing/2014/main" id="{733F4CC3-31F0-4D94-91A4-7781655323A3}"/>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80" name="Text Box 550">
          <a:extLst>
            <a:ext uri="{FF2B5EF4-FFF2-40B4-BE49-F238E27FC236}">
              <a16:creationId xmlns:a16="http://schemas.microsoft.com/office/drawing/2014/main" id="{05D8EBB9-9161-4CBA-9E05-FBBB56B7C290}"/>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81" name="Text Box 551">
          <a:extLst>
            <a:ext uri="{FF2B5EF4-FFF2-40B4-BE49-F238E27FC236}">
              <a16:creationId xmlns:a16="http://schemas.microsoft.com/office/drawing/2014/main" id="{A841A419-9F94-4935-8171-CE9949E78A8E}"/>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82" name="Text Box 552">
          <a:extLst>
            <a:ext uri="{FF2B5EF4-FFF2-40B4-BE49-F238E27FC236}">
              <a16:creationId xmlns:a16="http://schemas.microsoft.com/office/drawing/2014/main" id="{49FC52F1-8154-4D0A-99C9-246024DD57C5}"/>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83" name="Text Box 553">
          <a:extLst>
            <a:ext uri="{FF2B5EF4-FFF2-40B4-BE49-F238E27FC236}">
              <a16:creationId xmlns:a16="http://schemas.microsoft.com/office/drawing/2014/main" id="{DC02424D-0126-429B-A81A-7658AEAC77A7}"/>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84" name="Text Box 554">
          <a:extLst>
            <a:ext uri="{FF2B5EF4-FFF2-40B4-BE49-F238E27FC236}">
              <a16:creationId xmlns:a16="http://schemas.microsoft.com/office/drawing/2014/main" id="{83566DB1-4846-4FB2-AC0A-61EEA2F33E91}"/>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85" name="Text Box 555">
          <a:extLst>
            <a:ext uri="{FF2B5EF4-FFF2-40B4-BE49-F238E27FC236}">
              <a16:creationId xmlns:a16="http://schemas.microsoft.com/office/drawing/2014/main" id="{27BF1B9E-5351-42D0-B2C3-3741DCAFC28B}"/>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86" name="Text Box 556">
          <a:extLst>
            <a:ext uri="{FF2B5EF4-FFF2-40B4-BE49-F238E27FC236}">
              <a16:creationId xmlns:a16="http://schemas.microsoft.com/office/drawing/2014/main" id="{5F992C3C-B9BA-40C1-88F8-09C9ECF324C9}"/>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87" name="Text Box 557">
          <a:extLst>
            <a:ext uri="{FF2B5EF4-FFF2-40B4-BE49-F238E27FC236}">
              <a16:creationId xmlns:a16="http://schemas.microsoft.com/office/drawing/2014/main" id="{295AA77B-EA63-4CB3-B086-8A2F3A336818}"/>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88" name="Text Box 558">
          <a:extLst>
            <a:ext uri="{FF2B5EF4-FFF2-40B4-BE49-F238E27FC236}">
              <a16:creationId xmlns:a16="http://schemas.microsoft.com/office/drawing/2014/main" id="{C1C00711-F620-42C1-A368-0BF7AE6EBBFE}"/>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89" name="Text Box 559">
          <a:extLst>
            <a:ext uri="{FF2B5EF4-FFF2-40B4-BE49-F238E27FC236}">
              <a16:creationId xmlns:a16="http://schemas.microsoft.com/office/drawing/2014/main" id="{434B93AA-DEA8-4430-AFED-764135427627}"/>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90" name="Text Box 560">
          <a:extLst>
            <a:ext uri="{FF2B5EF4-FFF2-40B4-BE49-F238E27FC236}">
              <a16:creationId xmlns:a16="http://schemas.microsoft.com/office/drawing/2014/main" id="{08635810-36E0-4BB8-835B-BE9E57A4B24D}"/>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91" name="Text Box 561">
          <a:extLst>
            <a:ext uri="{FF2B5EF4-FFF2-40B4-BE49-F238E27FC236}">
              <a16:creationId xmlns:a16="http://schemas.microsoft.com/office/drawing/2014/main" id="{FF1CC775-551C-4111-8939-BFFF5E2DFD19}"/>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92" name="Text Box 562">
          <a:extLst>
            <a:ext uri="{FF2B5EF4-FFF2-40B4-BE49-F238E27FC236}">
              <a16:creationId xmlns:a16="http://schemas.microsoft.com/office/drawing/2014/main" id="{883E5160-6330-4839-AD84-0478DBF235DC}"/>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93" name="Text Box 563">
          <a:extLst>
            <a:ext uri="{FF2B5EF4-FFF2-40B4-BE49-F238E27FC236}">
              <a16:creationId xmlns:a16="http://schemas.microsoft.com/office/drawing/2014/main" id="{4F7027A3-B52D-4C79-8A3F-461BF75225E9}"/>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94" name="Text Box 564">
          <a:extLst>
            <a:ext uri="{FF2B5EF4-FFF2-40B4-BE49-F238E27FC236}">
              <a16:creationId xmlns:a16="http://schemas.microsoft.com/office/drawing/2014/main" id="{C6000743-A944-4186-AAEF-CF2B69BC2C56}"/>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95" name="Text Box 565">
          <a:extLst>
            <a:ext uri="{FF2B5EF4-FFF2-40B4-BE49-F238E27FC236}">
              <a16:creationId xmlns:a16="http://schemas.microsoft.com/office/drawing/2014/main" id="{411A4A4C-D507-4D91-A0F5-2D932E825C2E}"/>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96" name="Text Box 586">
          <a:extLst>
            <a:ext uri="{FF2B5EF4-FFF2-40B4-BE49-F238E27FC236}">
              <a16:creationId xmlns:a16="http://schemas.microsoft.com/office/drawing/2014/main" id="{DD88EE18-357E-4687-84DB-ED5B3D6CA1C9}"/>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97" name="Text Box 587">
          <a:extLst>
            <a:ext uri="{FF2B5EF4-FFF2-40B4-BE49-F238E27FC236}">
              <a16:creationId xmlns:a16="http://schemas.microsoft.com/office/drawing/2014/main" id="{6BDEF28F-97DE-4CA7-B72A-3854BF81EE42}"/>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98" name="Text Box 588">
          <a:extLst>
            <a:ext uri="{FF2B5EF4-FFF2-40B4-BE49-F238E27FC236}">
              <a16:creationId xmlns:a16="http://schemas.microsoft.com/office/drawing/2014/main" id="{C5A632A7-297D-46D5-AFF0-18D40A2B3A68}"/>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99" name="Text Box 589">
          <a:extLst>
            <a:ext uri="{FF2B5EF4-FFF2-40B4-BE49-F238E27FC236}">
              <a16:creationId xmlns:a16="http://schemas.microsoft.com/office/drawing/2014/main" id="{FED9DD4C-7E37-49E1-BA5F-A583B52AD8D8}"/>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100" name="Text Box 590">
          <a:extLst>
            <a:ext uri="{FF2B5EF4-FFF2-40B4-BE49-F238E27FC236}">
              <a16:creationId xmlns:a16="http://schemas.microsoft.com/office/drawing/2014/main" id="{846B8638-6D0E-4CD2-851B-32444B1D3AB9}"/>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01" name="Text Box 591">
          <a:extLst>
            <a:ext uri="{FF2B5EF4-FFF2-40B4-BE49-F238E27FC236}">
              <a16:creationId xmlns:a16="http://schemas.microsoft.com/office/drawing/2014/main" id="{8641FED8-63BA-4D96-9AB4-F01B73E49460}"/>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02" name="Text Box 592">
          <a:extLst>
            <a:ext uri="{FF2B5EF4-FFF2-40B4-BE49-F238E27FC236}">
              <a16:creationId xmlns:a16="http://schemas.microsoft.com/office/drawing/2014/main" id="{375AA494-752D-4C49-9280-B98403575ABA}"/>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03" name="Text Box 593">
          <a:extLst>
            <a:ext uri="{FF2B5EF4-FFF2-40B4-BE49-F238E27FC236}">
              <a16:creationId xmlns:a16="http://schemas.microsoft.com/office/drawing/2014/main" id="{2E3F7EB2-AE7C-45C1-80FD-16A23C8CB09E}"/>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04" name="Text Box 594">
          <a:extLst>
            <a:ext uri="{FF2B5EF4-FFF2-40B4-BE49-F238E27FC236}">
              <a16:creationId xmlns:a16="http://schemas.microsoft.com/office/drawing/2014/main" id="{E1780AD8-B8D9-4816-9D86-2E7734C2F42B}"/>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05" name="Text Box 595">
          <a:extLst>
            <a:ext uri="{FF2B5EF4-FFF2-40B4-BE49-F238E27FC236}">
              <a16:creationId xmlns:a16="http://schemas.microsoft.com/office/drawing/2014/main" id="{48A883AC-4969-45BC-B7C7-C265A9983597}"/>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06" name="Text Box 596">
          <a:extLst>
            <a:ext uri="{FF2B5EF4-FFF2-40B4-BE49-F238E27FC236}">
              <a16:creationId xmlns:a16="http://schemas.microsoft.com/office/drawing/2014/main" id="{7EB18D88-7FC2-4A01-9E72-5A768838F7F1}"/>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07" name="Text Box 597">
          <a:extLst>
            <a:ext uri="{FF2B5EF4-FFF2-40B4-BE49-F238E27FC236}">
              <a16:creationId xmlns:a16="http://schemas.microsoft.com/office/drawing/2014/main" id="{ECD5BC3C-631F-4B7F-8AE8-53A3C1BD1A86}"/>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08" name="Text Box 598">
          <a:extLst>
            <a:ext uri="{FF2B5EF4-FFF2-40B4-BE49-F238E27FC236}">
              <a16:creationId xmlns:a16="http://schemas.microsoft.com/office/drawing/2014/main" id="{D9CEAE61-59A7-480F-A917-10EC90557F8F}"/>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09" name="Text Box 599">
          <a:extLst>
            <a:ext uri="{FF2B5EF4-FFF2-40B4-BE49-F238E27FC236}">
              <a16:creationId xmlns:a16="http://schemas.microsoft.com/office/drawing/2014/main" id="{5634B03D-8738-4A7F-ADE4-8DE78F9DF6DD}"/>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10" name="Text Box 600">
          <a:extLst>
            <a:ext uri="{FF2B5EF4-FFF2-40B4-BE49-F238E27FC236}">
              <a16:creationId xmlns:a16="http://schemas.microsoft.com/office/drawing/2014/main" id="{41DDC844-3000-44E2-80D0-F5BEB67B1989}"/>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11" name="Text Box 601">
          <a:extLst>
            <a:ext uri="{FF2B5EF4-FFF2-40B4-BE49-F238E27FC236}">
              <a16:creationId xmlns:a16="http://schemas.microsoft.com/office/drawing/2014/main" id="{F07FF25F-9CEA-41E5-AF22-A7FC32682F9D}"/>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12" name="Text Box 602">
          <a:extLst>
            <a:ext uri="{FF2B5EF4-FFF2-40B4-BE49-F238E27FC236}">
              <a16:creationId xmlns:a16="http://schemas.microsoft.com/office/drawing/2014/main" id="{A656C50E-6425-4F1D-A51C-9DC6BA039BDC}"/>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13" name="Text Box 603">
          <a:extLst>
            <a:ext uri="{FF2B5EF4-FFF2-40B4-BE49-F238E27FC236}">
              <a16:creationId xmlns:a16="http://schemas.microsoft.com/office/drawing/2014/main" id="{568AEBD5-9077-4153-94BD-E872CBBC3865}"/>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14" name="Text Box 604">
          <a:extLst>
            <a:ext uri="{FF2B5EF4-FFF2-40B4-BE49-F238E27FC236}">
              <a16:creationId xmlns:a16="http://schemas.microsoft.com/office/drawing/2014/main" id="{4AAE903E-C786-4D8D-A562-6D6749EC4C9B}"/>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15" name="Text Box 605">
          <a:extLst>
            <a:ext uri="{FF2B5EF4-FFF2-40B4-BE49-F238E27FC236}">
              <a16:creationId xmlns:a16="http://schemas.microsoft.com/office/drawing/2014/main" id="{4E234B22-2035-4942-A8C3-6DB1892E36D1}"/>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16" name="Text Box 606">
          <a:extLst>
            <a:ext uri="{FF2B5EF4-FFF2-40B4-BE49-F238E27FC236}">
              <a16:creationId xmlns:a16="http://schemas.microsoft.com/office/drawing/2014/main" id="{5A9708F5-03BC-43FC-B554-822C1A375241}"/>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17" name="Text Box 607">
          <a:extLst>
            <a:ext uri="{FF2B5EF4-FFF2-40B4-BE49-F238E27FC236}">
              <a16:creationId xmlns:a16="http://schemas.microsoft.com/office/drawing/2014/main" id="{614163F9-A96A-4B2F-B832-5C92B230CDDB}"/>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18" name="Text Box 608">
          <a:extLst>
            <a:ext uri="{FF2B5EF4-FFF2-40B4-BE49-F238E27FC236}">
              <a16:creationId xmlns:a16="http://schemas.microsoft.com/office/drawing/2014/main" id="{BC580A32-16D4-42DF-AD58-AFEFB6082917}"/>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19" name="Text Box 609">
          <a:extLst>
            <a:ext uri="{FF2B5EF4-FFF2-40B4-BE49-F238E27FC236}">
              <a16:creationId xmlns:a16="http://schemas.microsoft.com/office/drawing/2014/main" id="{F7C8E52A-1B55-40B1-8CD9-4589142D2EDE}"/>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20" name="Text Box 610">
          <a:extLst>
            <a:ext uri="{FF2B5EF4-FFF2-40B4-BE49-F238E27FC236}">
              <a16:creationId xmlns:a16="http://schemas.microsoft.com/office/drawing/2014/main" id="{57FA41CF-F209-43E2-A86E-611CC924B48C}"/>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21" name="Text Box 611">
          <a:extLst>
            <a:ext uri="{FF2B5EF4-FFF2-40B4-BE49-F238E27FC236}">
              <a16:creationId xmlns:a16="http://schemas.microsoft.com/office/drawing/2014/main" id="{D79B6CFE-9925-456D-940D-B692E74A5101}"/>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122" name="Text Box 612">
          <a:extLst>
            <a:ext uri="{FF2B5EF4-FFF2-40B4-BE49-F238E27FC236}">
              <a16:creationId xmlns:a16="http://schemas.microsoft.com/office/drawing/2014/main" id="{57FA49EE-66F8-4649-AD0F-EDFD70ED93BB}"/>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123" name="Text Box 613">
          <a:extLst>
            <a:ext uri="{FF2B5EF4-FFF2-40B4-BE49-F238E27FC236}">
              <a16:creationId xmlns:a16="http://schemas.microsoft.com/office/drawing/2014/main" id="{3E9B4096-8AF8-47D0-B1C2-D54FED69E4A9}"/>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24" name="Text Box 614">
          <a:extLst>
            <a:ext uri="{FF2B5EF4-FFF2-40B4-BE49-F238E27FC236}">
              <a16:creationId xmlns:a16="http://schemas.microsoft.com/office/drawing/2014/main" id="{4D310D04-38B7-4F35-BD72-56C2E11C96E3}"/>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125" name="Text Box 615">
          <a:extLst>
            <a:ext uri="{FF2B5EF4-FFF2-40B4-BE49-F238E27FC236}">
              <a16:creationId xmlns:a16="http://schemas.microsoft.com/office/drawing/2014/main" id="{3E00155B-54A4-4BF4-9EF0-28E04F886F76}"/>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26" name="Text Box 616">
          <a:extLst>
            <a:ext uri="{FF2B5EF4-FFF2-40B4-BE49-F238E27FC236}">
              <a16:creationId xmlns:a16="http://schemas.microsoft.com/office/drawing/2014/main" id="{F3C40CB9-EBBC-4DC4-A8F4-FEC1D8091A78}"/>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27" name="Text Box 617">
          <a:extLst>
            <a:ext uri="{FF2B5EF4-FFF2-40B4-BE49-F238E27FC236}">
              <a16:creationId xmlns:a16="http://schemas.microsoft.com/office/drawing/2014/main" id="{D2373826-88D2-48A0-8087-61475BA7A07C}"/>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128" name="Text Box 618">
          <a:extLst>
            <a:ext uri="{FF2B5EF4-FFF2-40B4-BE49-F238E27FC236}">
              <a16:creationId xmlns:a16="http://schemas.microsoft.com/office/drawing/2014/main" id="{EC02E8E5-AD09-475A-B78B-96A4959FFE19}"/>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129" name="Text Box 619">
          <a:extLst>
            <a:ext uri="{FF2B5EF4-FFF2-40B4-BE49-F238E27FC236}">
              <a16:creationId xmlns:a16="http://schemas.microsoft.com/office/drawing/2014/main" id="{F48465B8-E34A-4252-BBB1-FD983D62255C}"/>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30" name="Text Box 620">
          <a:extLst>
            <a:ext uri="{FF2B5EF4-FFF2-40B4-BE49-F238E27FC236}">
              <a16:creationId xmlns:a16="http://schemas.microsoft.com/office/drawing/2014/main" id="{467BC10A-F9E3-4434-880E-AA6D4E4D8BD3}"/>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131" name="Text Box 621">
          <a:extLst>
            <a:ext uri="{FF2B5EF4-FFF2-40B4-BE49-F238E27FC236}">
              <a16:creationId xmlns:a16="http://schemas.microsoft.com/office/drawing/2014/main" id="{09DF6F4C-0E79-4D3A-ABE5-4D972D234DEC}"/>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32" name="Text Box 622">
          <a:extLst>
            <a:ext uri="{FF2B5EF4-FFF2-40B4-BE49-F238E27FC236}">
              <a16:creationId xmlns:a16="http://schemas.microsoft.com/office/drawing/2014/main" id="{A23C10A4-3D8F-4C3E-83B9-265AC91974F6}"/>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133" name="Text Box 623">
          <a:extLst>
            <a:ext uri="{FF2B5EF4-FFF2-40B4-BE49-F238E27FC236}">
              <a16:creationId xmlns:a16="http://schemas.microsoft.com/office/drawing/2014/main" id="{83FA45B1-1401-49F8-8E55-F74A4EF508E9}"/>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134" name="Text Box 624">
          <a:extLst>
            <a:ext uri="{FF2B5EF4-FFF2-40B4-BE49-F238E27FC236}">
              <a16:creationId xmlns:a16="http://schemas.microsoft.com/office/drawing/2014/main" id="{FA59410A-FDC0-4774-A695-883F77339801}"/>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35" name="Text Box 625">
          <a:extLst>
            <a:ext uri="{FF2B5EF4-FFF2-40B4-BE49-F238E27FC236}">
              <a16:creationId xmlns:a16="http://schemas.microsoft.com/office/drawing/2014/main" id="{C3253069-5309-4423-8E49-849D908D1FF3}"/>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136" name="Text Box 626">
          <a:extLst>
            <a:ext uri="{FF2B5EF4-FFF2-40B4-BE49-F238E27FC236}">
              <a16:creationId xmlns:a16="http://schemas.microsoft.com/office/drawing/2014/main" id="{815D56BA-F16D-4BE2-A9D1-EC048951E957}"/>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37" name="Text Box 627">
          <a:extLst>
            <a:ext uri="{FF2B5EF4-FFF2-40B4-BE49-F238E27FC236}">
              <a16:creationId xmlns:a16="http://schemas.microsoft.com/office/drawing/2014/main" id="{1847E57B-A922-4F70-88BA-8F9C4088B012}"/>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38" name="Text Box 628">
          <a:extLst>
            <a:ext uri="{FF2B5EF4-FFF2-40B4-BE49-F238E27FC236}">
              <a16:creationId xmlns:a16="http://schemas.microsoft.com/office/drawing/2014/main" id="{2C3D7CAA-87C8-4852-93D0-F9F0B478FC70}"/>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39" name="Text Box 629">
          <a:extLst>
            <a:ext uri="{FF2B5EF4-FFF2-40B4-BE49-F238E27FC236}">
              <a16:creationId xmlns:a16="http://schemas.microsoft.com/office/drawing/2014/main" id="{1A4BD110-A999-4FDC-9A79-D807FE9B64DD}"/>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40" name="Text Box 630">
          <a:extLst>
            <a:ext uri="{FF2B5EF4-FFF2-40B4-BE49-F238E27FC236}">
              <a16:creationId xmlns:a16="http://schemas.microsoft.com/office/drawing/2014/main" id="{1B90B709-74A8-4421-9CE3-B5E0B263CBB1}"/>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41" name="Text Box 631">
          <a:extLst>
            <a:ext uri="{FF2B5EF4-FFF2-40B4-BE49-F238E27FC236}">
              <a16:creationId xmlns:a16="http://schemas.microsoft.com/office/drawing/2014/main" id="{E0D9B976-5106-42F1-89C5-E363C1204666}"/>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42" name="Text Box 632">
          <a:extLst>
            <a:ext uri="{FF2B5EF4-FFF2-40B4-BE49-F238E27FC236}">
              <a16:creationId xmlns:a16="http://schemas.microsoft.com/office/drawing/2014/main" id="{2589ADBD-D409-4BA9-AE48-EC722F07A924}"/>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43" name="Text Box 633">
          <a:extLst>
            <a:ext uri="{FF2B5EF4-FFF2-40B4-BE49-F238E27FC236}">
              <a16:creationId xmlns:a16="http://schemas.microsoft.com/office/drawing/2014/main" id="{C2C8FE6C-8A00-4CDC-B515-D072A41F4D0F}"/>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44" name="Text Box 634">
          <a:extLst>
            <a:ext uri="{FF2B5EF4-FFF2-40B4-BE49-F238E27FC236}">
              <a16:creationId xmlns:a16="http://schemas.microsoft.com/office/drawing/2014/main" id="{7D0BF470-29CC-419E-AC17-CE68F747D682}"/>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45" name="Text Box 635">
          <a:extLst>
            <a:ext uri="{FF2B5EF4-FFF2-40B4-BE49-F238E27FC236}">
              <a16:creationId xmlns:a16="http://schemas.microsoft.com/office/drawing/2014/main" id="{6DB6C857-F23A-4464-9B1A-6E44A5D08468}"/>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46" name="Text Box 636">
          <a:extLst>
            <a:ext uri="{FF2B5EF4-FFF2-40B4-BE49-F238E27FC236}">
              <a16:creationId xmlns:a16="http://schemas.microsoft.com/office/drawing/2014/main" id="{4CD620B7-4A14-4C93-B784-932A9ECFCF93}"/>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47" name="Text Box 637">
          <a:extLst>
            <a:ext uri="{FF2B5EF4-FFF2-40B4-BE49-F238E27FC236}">
              <a16:creationId xmlns:a16="http://schemas.microsoft.com/office/drawing/2014/main" id="{54B96592-B569-48C9-B435-51005A502712}"/>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48" name="Text Box 638">
          <a:extLst>
            <a:ext uri="{FF2B5EF4-FFF2-40B4-BE49-F238E27FC236}">
              <a16:creationId xmlns:a16="http://schemas.microsoft.com/office/drawing/2014/main" id="{39B210D4-6E95-4E0F-AD42-3B0AEC8132C7}"/>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49" name="Text Box 639">
          <a:extLst>
            <a:ext uri="{FF2B5EF4-FFF2-40B4-BE49-F238E27FC236}">
              <a16:creationId xmlns:a16="http://schemas.microsoft.com/office/drawing/2014/main" id="{57C6126D-A7E9-447F-AE37-89D4DF167C29}"/>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50" name="Text Box 640">
          <a:extLst>
            <a:ext uri="{FF2B5EF4-FFF2-40B4-BE49-F238E27FC236}">
              <a16:creationId xmlns:a16="http://schemas.microsoft.com/office/drawing/2014/main" id="{411184C0-ADC9-4F33-B671-8C97A60CF70A}"/>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51" name="Text Box 641">
          <a:extLst>
            <a:ext uri="{FF2B5EF4-FFF2-40B4-BE49-F238E27FC236}">
              <a16:creationId xmlns:a16="http://schemas.microsoft.com/office/drawing/2014/main" id="{34EDCEFD-AD27-41DC-8CFA-898EFC18F966}"/>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52" name="Text Box 643">
          <a:extLst>
            <a:ext uri="{FF2B5EF4-FFF2-40B4-BE49-F238E27FC236}">
              <a16:creationId xmlns:a16="http://schemas.microsoft.com/office/drawing/2014/main" id="{0B34697D-1600-463A-B88F-2565EFA3EEB3}"/>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153" name="Text Box 644">
          <a:extLst>
            <a:ext uri="{FF2B5EF4-FFF2-40B4-BE49-F238E27FC236}">
              <a16:creationId xmlns:a16="http://schemas.microsoft.com/office/drawing/2014/main" id="{2734D79B-C63D-4D8B-882E-6776BE6A8461}"/>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154" name="Text Box 645">
          <a:extLst>
            <a:ext uri="{FF2B5EF4-FFF2-40B4-BE49-F238E27FC236}">
              <a16:creationId xmlns:a16="http://schemas.microsoft.com/office/drawing/2014/main" id="{9A0E2561-0A1C-4A6C-8269-B6DB4F14F413}"/>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55" name="Text Box 646">
          <a:extLst>
            <a:ext uri="{FF2B5EF4-FFF2-40B4-BE49-F238E27FC236}">
              <a16:creationId xmlns:a16="http://schemas.microsoft.com/office/drawing/2014/main" id="{CC072D72-C6B9-4B7F-B7FD-F2212276809C}"/>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156" name="Text Box 647">
          <a:extLst>
            <a:ext uri="{FF2B5EF4-FFF2-40B4-BE49-F238E27FC236}">
              <a16:creationId xmlns:a16="http://schemas.microsoft.com/office/drawing/2014/main" id="{50B50C39-A3C7-4D0F-9320-792640CF06E3}"/>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57" name="Text Box 648">
          <a:extLst>
            <a:ext uri="{FF2B5EF4-FFF2-40B4-BE49-F238E27FC236}">
              <a16:creationId xmlns:a16="http://schemas.microsoft.com/office/drawing/2014/main" id="{7E12EC67-44D4-408D-8EFC-3CEB1DD8971D}"/>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58" name="Text Box 649">
          <a:extLst>
            <a:ext uri="{FF2B5EF4-FFF2-40B4-BE49-F238E27FC236}">
              <a16:creationId xmlns:a16="http://schemas.microsoft.com/office/drawing/2014/main" id="{5D015118-B1D7-4206-B8F1-05060ECDA537}"/>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59" name="Text Box 650">
          <a:extLst>
            <a:ext uri="{FF2B5EF4-FFF2-40B4-BE49-F238E27FC236}">
              <a16:creationId xmlns:a16="http://schemas.microsoft.com/office/drawing/2014/main" id="{2DE9E318-C014-4D92-AAD8-310C38C8B169}"/>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60" name="Text Box 651">
          <a:extLst>
            <a:ext uri="{FF2B5EF4-FFF2-40B4-BE49-F238E27FC236}">
              <a16:creationId xmlns:a16="http://schemas.microsoft.com/office/drawing/2014/main" id="{6108A1B0-EF03-4694-B7C9-99B235D96758}"/>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61" name="Text Box 652">
          <a:extLst>
            <a:ext uri="{FF2B5EF4-FFF2-40B4-BE49-F238E27FC236}">
              <a16:creationId xmlns:a16="http://schemas.microsoft.com/office/drawing/2014/main" id="{6D4CAFEC-B864-4524-8AC3-C57E7CAD6DF6}"/>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62" name="Text Box 653">
          <a:extLst>
            <a:ext uri="{FF2B5EF4-FFF2-40B4-BE49-F238E27FC236}">
              <a16:creationId xmlns:a16="http://schemas.microsoft.com/office/drawing/2014/main" id="{83433961-FC10-473A-AC05-B2345F86E8D1}"/>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63" name="Text Box 654">
          <a:extLst>
            <a:ext uri="{FF2B5EF4-FFF2-40B4-BE49-F238E27FC236}">
              <a16:creationId xmlns:a16="http://schemas.microsoft.com/office/drawing/2014/main" id="{1261C393-01F9-4E2C-96EB-6D5BBE07A672}"/>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64" name="Text Box 655">
          <a:extLst>
            <a:ext uri="{FF2B5EF4-FFF2-40B4-BE49-F238E27FC236}">
              <a16:creationId xmlns:a16="http://schemas.microsoft.com/office/drawing/2014/main" id="{19B469C0-DE74-4C05-BD18-53112D1D8CB1}"/>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65" name="Text Box 656">
          <a:extLst>
            <a:ext uri="{FF2B5EF4-FFF2-40B4-BE49-F238E27FC236}">
              <a16:creationId xmlns:a16="http://schemas.microsoft.com/office/drawing/2014/main" id="{E8FC56C9-B93A-4CC7-B3DB-1A0B520EBC1B}"/>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66" name="Text Box 657">
          <a:extLst>
            <a:ext uri="{FF2B5EF4-FFF2-40B4-BE49-F238E27FC236}">
              <a16:creationId xmlns:a16="http://schemas.microsoft.com/office/drawing/2014/main" id="{E7EC3356-5414-4ACB-95C1-37673F6AF71E}"/>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67" name="Text Box 658">
          <a:extLst>
            <a:ext uri="{FF2B5EF4-FFF2-40B4-BE49-F238E27FC236}">
              <a16:creationId xmlns:a16="http://schemas.microsoft.com/office/drawing/2014/main" id="{384512EA-E340-4CED-91A0-EA7959A316DD}"/>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68" name="Text Box 659">
          <a:extLst>
            <a:ext uri="{FF2B5EF4-FFF2-40B4-BE49-F238E27FC236}">
              <a16:creationId xmlns:a16="http://schemas.microsoft.com/office/drawing/2014/main" id="{596AD443-564D-4E14-A1FB-D1E02956D0E7}"/>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69" name="Text Box 660">
          <a:extLst>
            <a:ext uri="{FF2B5EF4-FFF2-40B4-BE49-F238E27FC236}">
              <a16:creationId xmlns:a16="http://schemas.microsoft.com/office/drawing/2014/main" id="{4F0C49B3-4F91-41CC-B8C1-3EA1572A02B1}"/>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70" name="Text Box 661">
          <a:extLst>
            <a:ext uri="{FF2B5EF4-FFF2-40B4-BE49-F238E27FC236}">
              <a16:creationId xmlns:a16="http://schemas.microsoft.com/office/drawing/2014/main" id="{6611F658-957D-4FF4-9B5A-FC3E4078974B}"/>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71" name="Text Box 662">
          <a:extLst>
            <a:ext uri="{FF2B5EF4-FFF2-40B4-BE49-F238E27FC236}">
              <a16:creationId xmlns:a16="http://schemas.microsoft.com/office/drawing/2014/main" id="{5ADD0F6F-1AF3-4CC4-8278-8C1A3A336E01}"/>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72" name="Text Box 663">
          <a:extLst>
            <a:ext uri="{FF2B5EF4-FFF2-40B4-BE49-F238E27FC236}">
              <a16:creationId xmlns:a16="http://schemas.microsoft.com/office/drawing/2014/main" id="{1741F839-09EA-43DD-A319-781845988405}"/>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173" name="Text Box 664">
          <a:extLst>
            <a:ext uri="{FF2B5EF4-FFF2-40B4-BE49-F238E27FC236}">
              <a16:creationId xmlns:a16="http://schemas.microsoft.com/office/drawing/2014/main" id="{FFFABA5D-1C40-427E-8F71-DDA78D0D8C27}"/>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174" name="Text Box 665">
          <a:extLst>
            <a:ext uri="{FF2B5EF4-FFF2-40B4-BE49-F238E27FC236}">
              <a16:creationId xmlns:a16="http://schemas.microsoft.com/office/drawing/2014/main" id="{93E57ACA-5C0A-45FB-81DC-CEC08BF2AE23}"/>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75" name="Text Box 666">
          <a:extLst>
            <a:ext uri="{FF2B5EF4-FFF2-40B4-BE49-F238E27FC236}">
              <a16:creationId xmlns:a16="http://schemas.microsoft.com/office/drawing/2014/main" id="{3C18AEA8-06B1-494F-8CF3-59869C3BC5C6}"/>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176" name="Text Box 667">
          <a:extLst>
            <a:ext uri="{FF2B5EF4-FFF2-40B4-BE49-F238E27FC236}">
              <a16:creationId xmlns:a16="http://schemas.microsoft.com/office/drawing/2014/main" id="{77BE1879-28F2-44E9-8664-7E0868F9523B}"/>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77" name="Text Box 668">
          <a:extLst>
            <a:ext uri="{FF2B5EF4-FFF2-40B4-BE49-F238E27FC236}">
              <a16:creationId xmlns:a16="http://schemas.microsoft.com/office/drawing/2014/main" id="{155B5A8E-9888-421B-8422-0BCFD4BCA464}"/>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78" name="Text Box 669">
          <a:extLst>
            <a:ext uri="{FF2B5EF4-FFF2-40B4-BE49-F238E27FC236}">
              <a16:creationId xmlns:a16="http://schemas.microsoft.com/office/drawing/2014/main" id="{C2A70EBB-1786-4751-B9D6-DAFC0D26862D}"/>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79" name="Text Box 670">
          <a:extLst>
            <a:ext uri="{FF2B5EF4-FFF2-40B4-BE49-F238E27FC236}">
              <a16:creationId xmlns:a16="http://schemas.microsoft.com/office/drawing/2014/main" id="{BA26598D-A2A2-4E43-BFF0-B296530BB07C}"/>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80" name="Text Box 671">
          <a:extLst>
            <a:ext uri="{FF2B5EF4-FFF2-40B4-BE49-F238E27FC236}">
              <a16:creationId xmlns:a16="http://schemas.microsoft.com/office/drawing/2014/main" id="{5454AA03-0AE7-4120-8049-64510A49F7F1}"/>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81" name="Text Box 672">
          <a:extLst>
            <a:ext uri="{FF2B5EF4-FFF2-40B4-BE49-F238E27FC236}">
              <a16:creationId xmlns:a16="http://schemas.microsoft.com/office/drawing/2014/main" id="{E5AD4749-7556-4367-83BA-ED869EDABD5C}"/>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82" name="Text Box 673">
          <a:extLst>
            <a:ext uri="{FF2B5EF4-FFF2-40B4-BE49-F238E27FC236}">
              <a16:creationId xmlns:a16="http://schemas.microsoft.com/office/drawing/2014/main" id="{0C535DEF-00D9-4DBD-A69E-13CCA4D959FD}"/>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83" name="Text Box 674">
          <a:extLst>
            <a:ext uri="{FF2B5EF4-FFF2-40B4-BE49-F238E27FC236}">
              <a16:creationId xmlns:a16="http://schemas.microsoft.com/office/drawing/2014/main" id="{0680AC22-E3ED-4E2F-835E-5E8BC304ED30}"/>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84" name="Text Box 675">
          <a:extLst>
            <a:ext uri="{FF2B5EF4-FFF2-40B4-BE49-F238E27FC236}">
              <a16:creationId xmlns:a16="http://schemas.microsoft.com/office/drawing/2014/main" id="{E387F051-B710-4D68-B626-D9C8D4B44EC3}"/>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85" name="Text Box 676">
          <a:extLst>
            <a:ext uri="{FF2B5EF4-FFF2-40B4-BE49-F238E27FC236}">
              <a16:creationId xmlns:a16="http://schemas.microsoft.com/office/drawing/2014/main" id="{91452CC1-CE59-4EDF-9B22-179A07A86C74}"/>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86" name="Text Box 677">
          <a:extLst>
            <a:ext uri="{FF2B5EF4-FFF2-40B4-BE49-F238E27FC236}">
              <a16:creationId xmlns:a16="http://schemas.microsoft.com/office/drawing/2014/main" id="{9168CDFC-7853-4EDD-8812-853DEBC082E9}"/>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87" name="Text Box 678">
          <a:extLst>
            <a:ext uri="{FF2B5EF4-FFF2-40B4-BE49-F238E27FC236}">
              <a16:creationId xmlns:a16="http://schemas.microsoft.com/office/drawing/2014/main" id="{41EC8B2E-58EC-4127-AABC-5561C4C2DC8B}"/>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88" name="Text Box 679">
          <a:extLst>
            <a:ext uri="{FF2B5EF4-FFF2-40B4-BE49-F238E27FC236}">
              <a16:creationId xmlns:a16="http://schemas.microsoft.com/office/drawing/2014/main" id="{08366F41-575F-40B3-9826-74974B7A33E5}"/>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89" name="Text Box 680">
          <a:extLst>
            <a:ext uri="{FF2B5EF4-FFF2-40B4-BE49-F238E27FC236}">
              <a16:creationId xmlns:a16="http://schemas.microsoft.com/office/drawing/2014/main" id="{EC7BD979-183B-4B48-B419-C504814D59D1}"/>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90" name="Text Box 681">
          <a:extLst>
            <a:ext uri="{FF2B5EF4-FFF2-40B4-BE49-F238E27FC236}">
              <a16:creationId xmlns:a16="http://schemas.microsoft.com/office/drawing/2014/main" id="{953B3C54-8E4B-4606-8661-F3234ADA674A}"/>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91" name="Text Box 682">
          <a:extLst>
            <a:ext uri="{FF2B5EF4-FFF2-40B4-BE49-F238E27FC236}">
              <a16:creationId xmlns:a16="http://schemas.microsoft.com/office/drawing/2014/main" id="{FBDA54CB-E4BA-420A-A436-FD25952F7005}"/>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192" name="Text Box 703">
          <a:extLst>
            <a:ext uri="{FF2B5EF4-FFF2-40B4-BE49-F238E27FC236}">
              <a16:creationId xmlns:a16="http://schemas.microsoft.com/office/drawing/2014/main" id="{5FDB6415-33BB-4AA3-9B5A-EF41C9624721}"/>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193" name="Text Box 704">
          <a:extLst>
            <a:ext uri="{FF2B5EF4-FFF2-40B4-BE49-F238E27FC236}">
              <a16:creationId xmlns:a16="http://schemas.microsoft.com/office/drawing/2014/main" id="{F281B99C-E163-44B2-A3F6-E0DC4B21C0AB}"/>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194" name="Text Box 705">
          <a:extLst>
            <a:ext uri="{FF2B5EF4-FFF2-40B4-BE49-F238E27FC236}">
              <a16:creationId xmlns:a16="http://schemas.microsoft.com/office/drawing/2014/main" id="{C1917878-1401-4137-9AFF-0A62B7C072B8}"/>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95" name="Text Box 706">
          <a:extLst>
            <a:ext uri="{FF2B5EF4-FFF2-40B4-BE49-F238E27FC236}">
              <a16:creationId xmlns:a16="http://schemas.microsoft.com/office/drawing/2014/main" id="{02FDC05A-C99E-4F76-A2F9-448D65DA7B15}"/>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72</xdr:row>
      <xdr:rowOff>0</xdr:rowOff>
    </xdr:from>
    <xdr:to>
      <xdr:col>6</xdr:col>
      <xdr:colOff>0</xdr:colOff>
      <xdr:row>72</xdr:row>
      <xdr:rowOff>0</xdr:rowOff>
    </xdr:to>
    <xdr:sp macro="" textlink="">
      <xdr:nvSpPr>
        <xdr:cNvPr id="196" name="Text Box 707">
          <a:extLst>
            <a:ext uri="{FF2B5EF4-FFF2-40B4-BE49-F238E27FC236}">
              <a16:creationId xmlns:a16="http://schemas.microsoft.com/office/drawing/2014/main" id="{C2339597-4E72-43D5-B5A8-5159BE079EB5}"/>
            </a:ext>
          </a:extLst>
        </xdr:cNvPr>
        <xdr:cNvSpPr txBox="1">
          <a:spLocks noChangeArrowheads="1"/>
        </xdr:cNvSpPr>
      </xdr:nvSpPr>
      <xdr:spPr bwMode="auto">
        <a:xfrm>
          <a:off x="6381750" y="11068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97" name="Text Box 708">
          <a:extLst>
            <a:ext uri="{FF2B5EF4-FFF2-40B4-BE49-F238E27FC236}">
              <a16:creationId xmlns:a16="http://schemas.microsoft.com/office/drawing/2014/main" id="{8AAC91E5-C5B7-4B8F-9B0E-A858646D7534}"/>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198" name="Text Box 709">
          <a:extLst>
            <a:ext uri="{FF2B5EF4-FFF2-40B4-BE49-F238E27FC236}">
              <a16:creationId xmlns:a16="http://schemas.microsoft.com/office/drawing/2014/main" id="{314609A1-214E-4854-867F-5F8BCD33A5AA}"/>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199" name="Text Box 710">
          <a:extLst>
            <a:ext uri="{FF2B5EF4-FFF2-40B4-BE49-F238E27FC236}">
              <a16:creationId xmlns:a16="http://schemas.microsoft.com/office/drawing/2014/main" id="{2621BB9A-494E-4FD5-9EF6-F22BF6E49B39}"/>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200" name="Text Box 711">
          <a:extLst>
            <a:ext uri="{FF2B5EF4-FFF2-40B4-BE49-F238E27FC236}">
              <a16:creationId xmlns:a16="http://schemas.microsoft.com/office/drawing/2014/main" id="{6D47FB4B-0FCE-43E1-B32E-9524951AB15C}"/>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67</xdr:row>
      <xdr:rowOff>0</xdr:rowOff>
    </xdr:from>
    <xdr:to>
      <xdr:col>6</xdr:col>
      <xdr:colOff>0</xdr:colOff>
      <xdr:row>67</xdr:row>
      <xdr:rowOff>0</xdr:rowOff>
    </xdr:to>
    <xdr:sp macro="" textlink="">
      <xdr:nvSpPr>
        <xdr:cNvPr id="201" name="Text Box 712">
          <a:extLst>
            <a:ext uri="{FF2B5EF4-FFF2-40B4-BE49-F238E27FC236}">
              <a16:creationId xmlns:a16="http://schemas.microsoft.com/office/drawing/2014/main" id="{56E7981D-E225-4D2F-B87F-D1369791CE5F}"/>
            </a:ext>
          </a:extLst>
        </xdr:cNvPr>
        <xdr:cNvSpPr txBox="1">
          <a:spLocks noChangeArrowheads="1"/>
        </xdr:cNvSpPr>
      </xdr:nvSpPr>
      <xdr:spPr bwMode="auto">
        <a:xfrm>
          <a:off x="6381750" y="10353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02" name="Text Box 713">
          <a:extLst>
            <a:ext uri="{FF2B5EF4-FFF2-40B4-BE49-F238E27FC236}">
              <a16:creationId xmlns:a16="http://schemas.microsoft.com/office/drawing/2014/main" id="{5A5A3E0B-61DE-496B-9B2A-2609AAE2374B}"/>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203" name="Text Box 714">
          <a:extLst>
            <a:ext uri="{FF2B5EF4-FFF2-40B4-BE49-F238E27FC236}">
              <a16:creationId xmlns:a16="http://schemas.microsoft.com/office/drawing/2014/main" id="{4B87EF54-1F90-40A2-9CB0-A49B8F543CA2}"/>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04" name="Text Box 715">
          <a:extLst>
            <a:ext uri="{FF2B5EF4-FFF2-40B4-BE49-F238E27FC236}">
              <a16:creationId xmlns:a16="http://schemas.microsoft.com/office/drawing/2014/main" id="{56B172E6-CA68-490E-B99F-EC587F4FC20B}"/>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205" name="Text Box 716">
          <a:extLst>
            <a:ext uri="{FF2B5EF4-FFF2-40B4-BE49-F238E27FC236}">
              <a16:creationId xmlns:a16="http://schemas.microsoft.com/office/drawing/2014/main" id="{D93B51DE-F17F-4D97-8287-42B986804848}"/>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06" name="Text Box 717">
          <a:extLst>
            <a:ext uri="{FF2B5EF4-FFF2-40B4-BE49-F238E27FC236}">
              <a16:creationId xmlns:a16="http://schemas.microsoft.com/office/drawing/2014/main" id="{2D37A339-B50F-4D26-9E6C-648DC82F97AB}"/>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07" name="Text Box 718">
          <a:extLst>
            <a:ext uri="{FF2B5EF4-FFF2-40B4-BE49-F238E27FC236}">
              <a16:creationId xmlns:a16="http://schemas.microsoft.com/office/drawing/2014/main" id="{C2E218DB-D336-4475-BE9A-8EAA86A17E90}"/>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208" name="Text Box 719">
          <a:extLst>
            <a:ext uri="{FF2B5EF4-FFF2-40B4-BE49-F238E27FC236}">
              <a16:creationId xmlns:a16="http://schemas.microsoft.com/office/drawing/2014/main" id="{6895670F-5D7D-4C66-9BBD-C5D357E1DD02}"/>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09" name="Text Box 720">
          <a:extLst>
            <a:ext uri="{FF2B5EF4-FFF2-40B4-BE49-F238E27FC236}">
              <a16:creationId xmlns:a16="http://schemas.microsoft.com/office/drawing/2014/main" id="{EEE212F9-04DA-4C11-978B-B036B2521F1B}"/>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64</xdr:row>
      <xdr:rowOff>0</xdr:rowOff>
    </xdr:from>
    <xdr:to>
      <xdr:col>6</xdr:col>
      <xdr:colOff>0</xdr:colOff>
      <xdr:row>64</xdr:row>
      <xdr:rowOff>0</xdr:rowOff>
    </xdr:to>
    <xdr:sp macro="" textlink="">
      <xdr:nvSpPr>
        <xdr:cNvPr id="210" name="Text Box 721">
          <a:extLst>
            <a:ext uri="{FF2B5EF4-FFF2-40B4-BE49-F238E27FC236}">
              <a16:creationId xmlns:a16="http://schemas.microsoft.com/office/drawing/2014/main" id="{2A4F27E0-3C8F-4063-B9E6-42F318B9BDC6}"/>
            </a:ext>
          </a:extLst>
        </xdr:cNvPr>
        <xdr:cNvSpPr txBox="1">
          <a:spLocks noChangeArrowheads="1"/>
        </xdr:cNvSpPr>
      </xdr:nvSpPr>
      <xdr:spPr bwMode="auto">
        <a:xfrm>
          <a:off x="6381750" y="9925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65</xdr:row>
      <xdr:rowOff>0</xdr:rowOff>
    </xdr:from>
    <xdr:to>
      <xdr:col>6</xdr:col>
      <xdr:colOff>0</xdr:colOff>
      <xdr:row>65</xdr:row>
      <xdr:rowOff>0</xdr:rowOff>
    </xdr:to>
    <xdr:sp macro="" textlink="">
      <xdr:nvSpPr>
        <xdr:cNvPr id="211" name="Text Box 722">
          <a:extLst>
            <a:ext uri="{FF2B5EF4-FFF2-40B4-BE49-F238E27FC236}">
              <a16:creationId xmlns:a16="http://schemas.microsoft.com/office/drawing/2014/main" id="{92A17A75-1508-4B55-ABCD-BA3AF49AACCF}"/>
            </a:ext>
          </a:extLst>
        </xdr:cNvPr>
        <xdr:cNvSpPr txBox="1">
          <a:spLocks noChangeArrowheads="1"/>
        </xdr:cNvSpPr>
      </xdr:nvSpPr>
      <xdr:spPr bwMode="auto">
        <a:xfrm>
          <a:off x="6381750" y="10067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91</xdr:row>
      <xdr:rowOff>0</xdr:rowOff>
    </xdr:from>
    <xdr:to>
      <xdr:col>6</xdr:col>
      <xdr:colOff>0</xdr:colOff>
      <xdr:row>91</xdr:row>
      <xdr:rowOff>0</xdr:rowOff>
    </xdr:to>
    <xdr:sp macro="" textlink="">
      <xdr:nvSpPr>
        <xdr:cNvPr id="212" name="Text Box 899">
          <a:extLst>
            <a:ext uri="{FF2B5EF4-FFF2-40B4-BE49-F238E27FC236}">
              <a16:creationId xmlns:a16="http://schemas.microsoft.com/office/drawing/2014/main" id="{6B1B601D-1BED-417B-B168-A73503E26ED3}"/>
            </a:ext>
          </a:extLst>
        </xdr:cNvPr>
        <xdr:cNvSpPr txBox="1">
          <a:spLocks noChangeArrowheads="1"/>
        </xdr:cNvSpPr>
      </xdr:nvSpPr>
      <xdr:spPr bwMode="auto">
        <a:xfrm>
          <a:off x="6381750" y="152114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7,8</a:t>
          </a: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6</xdr:col>
      <xdr:colOff>0</xdr:colOff>
      <xdr:row>91</xdr:row>
      <xdr:rowOff>0</xdr:rowOff>
    </xdr:from>
    <xdr:to>
      <xdr:col>6</xdr:col>
      <xdr:colOff>0</xdr:colOff>
      <xdr:row>91</xdr:row>
      <xdr:rowOff>9525</xdr:rowOff>
    </xdr:to>
    <xdr:sp macro="" textlink="">
      <xdr:nvSpPr>
        <xdr:cNvPr id="213" name="Text Box 900">
          <a:extLst>
            <a:ext uri="{FF2B5EF4-FFF2-40B4-BE49-F238E27FC236}">
              <a16:creationId xmlns:a16="http://schemas.microsoft.com/office/drawing/2014/main" id="{7CBD1343-595D-4F4A-B3B8-27D1522E17EC}"/>
            </a:ext>
          </a:extLst>
        </xdr:cNvPr>
        <xdr:cNvSpPr txBox="1">
          <a:spLocks noChangeArrowheads="1"/>
        </xdr:cNvSpPr>
      </xdr:nvSpPr>
      <xdr:spPr bwMode="auto">
        <a:xfrm>
          <a:off x="6381750" y="15211425"/>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96</xdr:row>
      <xdr:rowOff>0</xdr:rowOff>
    </xdr:from>
    <xdr:to>
      <xdr:col>6</xdr:col>
      <xdr:colOff>0</xdr:colOff>
      <xdr:row>97</xdr:row>
      <xdr:rowOff>9525</xdr:rowOff>
    </xdr:to>
    <xdr:sp macro="" textlink="">
      <xdr:nvSpPr>
        <xdr:cNvPr id="214" name="Text Box 901">
          <a:extLst>
            <a:ext uri="{FF2B5EF4-FFF2-40B4-BE49-F238E27FC236}">
              <a16:creationId xmlns:a16="http://schemas.microsoft.com/office/drawing/2014/main" id="{316B9BB1-CA0D-4BAD-B040-5A5F2378C740}"/>
            </a:ext>
          </a:extLst>
        </xdr:cNvPr>
        <xdr:cNvSpPr txBox="1">
          <a:spLocks noChangeArrowheads="1"/>
        </xdr:cNvSpPr>
      </xdr:nvSpPr>
      <xdr:spPr bwMode="auto">
        <a:xfrm>
          <a:off x="6381750" y="16402050"/>
          <a:ext cx="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6</xdr:col>
      <xdr:colOff>0</xdr:colOff>
      <xdr:row>98</xdr:row>
      <xdr:rowOff>0</xdr:rowOff>
    </xdr:from>
    <xdr:to>
      <xdr:col>6</xdr:col>
      <xdr:colOff>0</xdr:colOff>
      <xdr:row>98</xdr:row>
      <xdr:rowOff>0</xdr:rowOff>
    </xdr:to>
    <xdr:sp macro="" textlink="">
      <xdr:nvSpPr>
        <xdr:cNvPr id="215" name="Text Box 902">
          <a:extLst>
            <a:ext uri="{FF2B5EF4-FFF2-40B4-BE49-F238E27FC236}">
              <a16:creationId xmlns:a16="http://schemas.microsoft.com/office/drawing/2014/main" id="{935A37CF-4564-416E-AC13-B811B98D4352}"/>
            </a:ext>
          </a:extLst>
        </xdr:cNvPr>
        <xdr:cNvSpPr txBox="1">
          <a:spLocks noChangeArrowheads="1"/>
        </xdr:cNvSpPr>
      </xdr:nvSpPr>
      <xdr:spPr bwMode="auto">
        <a:xfrm>
          <a:off x="6381750" y="16878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6</xdr:col>
      <xdr:colOff>0</xdr:colOff>
      <xdr:row>90</xdr:row>
      <xdr:rowOff>0</xdr:rowOff>
    </xdr:from>
    <xdr:to>
      <xdr:col>6</xdr:col>
      <xdr:colOff>0</xdr:colOff>
      <xdr:row>91</xdr:row>
      <xdr:rowOff>0</xdr:rowOff>
    </xdr:to>
    <xdr:sp macro="" textlink="">
      <xdr:nvSpPr>
        <xdr:cNvPr id="216" name="Text Box 912">
          <a:extLst>
            <a:ext uri="{FF2B5EF4-FFF2-40B4-BE49-F238E27FC236}">
              <a16:creationId xmlns:a16="http://schemas.microsoft.com/office/drawing/2014/main" id="{5AE61F2F-2C68-4029-B629-5E3DBE309007}"/>
            </a:ext>
          </a:extLst>
        </xdr:cNvPr>
        <xdr:cNvSpPr txBox="1">
          <a:spLocks noChangeArrowheads="1"/>
        </xdr:cNvSpPr>
      </xdr:nvSpPr>
      <xdr:spPr bwMode="auto">
        <a:xfrm>
          <a:off x="6381750" y="149733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7, 8</a:t>
          </a:r>
        </a:p>
      </xdr:txBody>
    </xdr:sp>
    <xdr:clientData/>
  </xdr:twoCellAnchor>
  <xdr:twoCellAnchor>
    <xdr:from>
      <xdr:col>6</xdr:col>
      <xdr:colOff>0</xdr:colOff>
      <xdr:row>93</xdr:row>
      <xdr:rowOff>104775</xdr:rowOff>
    </xdr:from>
    <xdr:to>
      <xdr:col>6</xdr:col>
      <xdr:colOff>0</xdr:colOff>
      <xdr:row>96</xdr:row>
      <xdr:rowOff>0</xdr:rowOff>
    </xdr:to>
    <xdr:sp macro="" textlink="">
      <xdr:nvSpPr>
        <xdr:cNvPr id="217" name="Text Box 913">
          <a:extLst>
            <a:ext uri="{FF2B5EF4-FFF2-40B4-BE49-F238E27FC236}">
              <a16:creationId xmlns:a16="http://schemas.microsoft.com/office/drawing/2014/main" id="{3A93C32A-DAF6-4CBA-AF09-9E58966119C7}"/>
            </a:ext>
          </a:extLst>
        </xdr:cNvPr>
        <xdr:cNvSpPr txBox="1">
          <a:spLocks noChangeArrowheads="1"/>
        </xdr:cNvSpPr>
      </xdr:nvSpPr>
      <xdr:spPr bwMode="auto">
        <a:xfrm>
          <a:off x="6381750" y="15792450"/>
          <a:ext cx="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6</xdr:col>
      <xdr:colOff>0</xdr:colOff>
      <xdr:row>97</xdr:row>
      <xdr:rowOff>114300</xdr:rowOff>
    </xdr:from>
    <xdr:to>
      <xdr:col>6</xdr:col>
      <xdr:colOff>0</xdr:colOff>
      <xdr:row>98</xdr:row>
      <xdr:rowOff>0</xdr:rowOff>
    </xdr:to>
    <xdr:sp macro="" textlink="">
      <xdr:nvSpPr>
        <xdr:cNvPr id="218" name="Text Box 914">
          <a:extLst>
            <a:ext uri="{FF2B5EF4-FFF2-40B4-BE49-F238E27FC236}">
              <a16:creationId xmlns:a16="http://schemas.microsoft.com/office/drawing/2014/main" id="{26E0951F-4D03-45D8-B77B-071CE6211D06}"/>
            </a:ext>
          </a:extLst>
        </xdr:cNvPr>
        <xdr:cNvSpPr txBox="1">
          <a:spLocks noChangeArrowheads="1"/>
        </xdr:cNvSpPr>
      </xdr:nvSpPr>
      <xdr:spPr bwMode="auto">
        <a:xfrm>
          <a:off x="6381750" y="167544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6</xdr:col>
      <xdr:colOff>0</xdr:colOff>
      <xdr:row>87</xdr:row>
      <xdr:rowOff>0</xdr:rowOff>
    </xdr:from>
    <xdr:to>
      <xdr:col>6</xdr:col>
      <xdr:colOff>0</xdr:colOff>
      <xdr:row>87</xdr:row>
      <xdr:rowOff>0</xdr:rowOff>
    </xdr:to>
    <xdr:sp macro="" textlink="">
      <xdr:nvSpPr>
        <xdr:cNvPr id="219" name="Text Box 1048">
          <a:extLst>
            <a:ext uri="{FF2B5EF4-FFF2-40B4-BE49-F238E27FC236}">
              <a16:creationId xmlns:a16="http://schemas.microsoft.com/office/drawing/2014/main" id="{DCBA29B7-0682-496F-9232-7060DFC898A7}"/>
            </a:ext>
          </a:extLst>
        </xdr:cNvPr>
        <xdr:cNvSpPr txBox="1">
          <a:spLocks noChangeArrowheads="1"/>
        </xdr:cNvSpPr>
      </xdr:nvSpPr>
      <xdr:spPr bwMode="auto">
        <a:xfrm>
          <a:off x="6381750" y="14258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0</xdr:colOff>
      <xdr:row>89</xdr:row>
      <xdr:rowOff>104775</xdr:rowOff>
    </xdr:from>
    <xdr:to>
      <xdr:col>6</xdr:col>
      <xdr:colOff>0</xdr:colOff>
      <xdr:row>90</xdr:row>
      <xdr:rowOff>0</xdr:rowOff>
    </xdr:to>
    <xdr:sp macro="" textlink="">
      <xdr:nvSpPr>
        <xdr:cNvPr id="220" name="Text Box 1049">
          <a:extLst>
            <a:ext uri="{FF2B5EF4-FFF2-40B4-BE49-F238E27FC236}">
              <a16:creationId xmlns:a16="http://schemas.microsoft.com/office/drawing/2014/main" id="{5B1FD099-DD66-487D-A465-745894DDBD93}"/>
            </a:ext>
          </a:extLst>
        </xdr:cNvPr>
        <xdr:cNvSpPr txBox="1">
          <a:spLocks noChangeArrowheads="1"/>
        </xdr:cNvSpPr>
      </xdr:nvSpPr>
      <xdr:spPr bwMode="auto">
        <a:xfrm>
          <a:off x="6381750" y="148399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7,8</a:t>
          </a: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6</xdr:col>
      <xdr:colOff>0</xdr:colOff>
      <xdr:row>90</xdr:row>
      <xdr:rowOff>0</xdr:rowOff>
    </xdr:from>
    <xdr:to>
      <xdr:col>6</xdr:col>
      <xdr:colOff>0</xdr:colOff>
      <xdr:row>90</xdr:row>
      <xdr:rowOff>0</xdr:rowOff>
    </xdr:to>
    <xdr:sp macro="" textlink="">
      <xdr:nvSpPr>
        <xdr:cNvPr id="221" name="Text Box 1050">
          <a:extLst>
            <a:ext uri="{FF2B5EF4-FFF2-40B4-BE49-F238E27FC236}">
              <a16:creationId xmlns:a16="http://schemas.microsoft.com/office/drawing/2014/main" id="{5C129442-4D7D-476A-9158-6DF00B9370D7}"/>
            </a:ext>
          </a:extLst>
        </xdr:cNvPr>
        <xdr:cNvSpPr txBox="1">
          <a:spLocks noChangeArrowheads="1"/>
        </xdr:cNvSpPr>
      </xdr:nvSpPr>
      <xdr:spPr bwMode="auto">
        <a:xfrm>
          <a:off x="6381750" y="14973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94</xdr:row>
      <xdr:rowOff>0</xdr:rowOff>
    </xdr:from>
    <xdr:to>
      <xdr:col>6</xdr:col>
      <xdr:colOff>0</xdr:colOff>
      <xdr:row>95</xdr:row>
      <xdr:rowOff>9525</xdr:rowOff>
    </xdr:to>
    <xdr:sp macro="" textlink="">
      <xdr:nvSpPr>
        <xdr:cNvPr id="222" name="Text Box 1051">
          <a:extLst>
            <a:ext uri="{FF2B5EF4-FFF2-40B4-BE49-F238E27FC236}">
              <a16:creationId xmlns:a16="http://schemas.microsoft.com/office/drawing/2014/main" id="{73EFD8A0-898F-420E-9881-29CEEA257113}"/>
            </a:ext>
          </a:extLst>
        </xdr:cNvPr>
        <xdr:cNvSpPr txBox="1">
          <a:spLocks noChangeArrowheads="1"/>
        </xdr:cNvSpPr>
      </xdr:nvSpPr>
      <xdr:spPr bwMode="auto">
        <a:xfrm>
          <a:off x="6381750" y="15925800"/>
          <a:ext cx="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6</xdr:col>
      <xdr:colOff>0</xdr:colOff>
      <xdr:row>96</xdr:row>
      <xdr:rowOff>104775</xdr:rowOff>
    </xdr:from>
    <xdr:to>
      <xdr:col>6</xdr:col>
      <xdr:colOff>0</xdr:colOff>
      <xdr:row>98</xdr:row>
      <xdr:rowOff>0</xdr:rowOff>
    </xdr:to>
    <xdr:sp macro="" textlink="">
      <xdr:nvSpPr>
        <xdr:cNvPr id="223" name="Text Box 1052">
          <a:extLst>
            <a:ext uri="{FF2B5EF4-FFF2-40B4-BE49-F238E27FC236}">
              <a16:creationId xmlns:a16="http://schemas.microsoft.com/office/drawing/2014/main" id="{FC2024E3-8CAA-43D3-BF53-E6471030E9E3}"/>
            </a:ext>
          </a:extLst>
        </xdr:cNvPr>
        <xdr:cNvSpPr txBox="1">
          <a:spLocks noChangeArrowheads="1"/>
        </xdr:cNvSpPr>
      </xdr:nvSpPr>
      <xdr:spPr bwMode="auto">
        <a:xfrm>
          <a:off x="6381750" y="16506825"/>
          <a:ext cx="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6</xdr:col>
      <xdr:colOff>0</xdr:colOff>
      <xdr:row>87</xdr:row>
      <xdr:rowOff>0</xdr:rowOff>
    </xdr:from>
    <xdr:to>
      <xdr:col>6</xdr:col>
      <xdr:colOff>0</xdr:colOff>
      <xdr:row>87</xdr:row>
      <xdr:rowOff>0</xdr:rowOff>
    </xdr:to>
    <xdr:sp macro="" textlink="">
      <xdr:nvSpPr>
        <xdr:cNvPr id="224" name="Text Box 1060">
          <a:extLst>
            <a:ext uri="{FF2B5EF4-FFF2-40B4-BE49-F238E27FC236}">
              <a16:creationId xmlns:a16="http://schemas.microsoft.com/office/drawing/2014/main" id="{1FB2FC43-38A5-4254-8E3C-45DFEDE61B45}"/>
            </a:ext>
          </a:extLst>
        </xdr:cNvPr>
        <xdr:cNvSpPr txBox="1">
          <a:spLocks noChangeArrowheads="1"/>
        </xdr:cNvSpPr>
      </xdr:nvSpPr>
      <xdr:spPr bwMode="auto">
        <a:xfrm>
          <a:off x="6381750" y="14258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2</a:t>
          </a:r>
        </a:p>
      </xdr:txBody>
    </xdr:sp>
    <xdr:clientData/>
  </xdr:twoCellAnchor>
  <xdr:twoCellAnchor>
    <xdr:from>
      <xdr:col>6</xdr:col>
      <xdr:colOff>0</xdr:colOff>
      <xdr:row>87</xdr:row>
      <xdr:rowOff>0</xdr:rowOff>
    </xdr:from>
    <xdr:to>
      <xdr:col>6</xdr:col>
      <xdr:colOff>0</xdr:colOff>
      <xdr:row>87</xdr:row>
      <xdr:rowOff>0</xdr:rowOff>
    </xdr:to>
    <xdr:sp macro="" textlink="">
      <xdr:nvSpPr>
        <xdr:cNvPr id="225" name="Text Box 1063">
          <a:extLst>
            <a:ext uri="{FF2B5EF4-FFF2-40B4-BE49-F238E27FC236}">
              <a16:creationId xmlns:a16="http://schemas.microsoft.com/office/drawing/2014/main" id="{7E590334-96EC-4873-8FF1-2D55D3E12B53}"/>
            </a:ext>
          </a:extLst>
        </xdr:cNvPr>
        <xdr:cNvSpPr txBox="1">
          <a:spLocks noChangeArrowheads="1"/>
        </xdr:cNvSpPr>
      </xdr:nvSpPr>
      <xdr:spPr bwMode="auto">
        <a:xfrm>
          <a:off x="6381750" y="14258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6</a:t>
          </a:r>
        </a:p>
        <a:p>
          <a:pPr algn="l" rtl="0">
            <a:defRPr sz="1000"/>
          </a:pPr>
          <a:r>
            <a:rPr lang="en-US" sz="400" b="1" i="0" u="none" strike="noStrike" baseline="0">
              <a:solidFill>
                <a:srgbClr val="000000"/>
              </a:solidFill>
              <a:latin typeface="Arial"/>
              <a:cs typeface="Arial"/>
            </a:rPr>
            <a:t>5</a:t>
          </a:r>
        </a:p>
      </xdr:txBody>
    </xdr:sp>
    <xdr:clientData/>
  </xdr:twoCellAnchor>
  <xdr:twoCellAnchor>
    <xdr:from>
      <xdr:col>6</xdr:col>
      <xdr:colOff>0</xdr:colOff>
      <xdr:row>87</xdr:row>
      <xdr:rowOff>0</xdr:rowOff>
    </xdr:from>
    <xdr:to>
      <xdr:col>6</xdr:col>
      <xdr:colOff>0</xdr:colOff>
      <xdr:row>87</xdr:row>
      <xdr:rowOff>0</xdr:rowOff>
    </xdr:to>
    <xdr:sp macro="" textlink="">
      <xdr:nvSpPr>
        <xdr:cNvPr id="226" name="Text Box 1064">
          <a:extLst>
            <a:ext uri="{FF2B5EF4-FFF2-40B4-BE49-F238E27FC236}">
              <a16:creationId xmlns:a16="http://schemas.microsoft.com/office/drawing/2014/main" id="{AA69201F-0B84-47A9-AA4C-17B22EC06A0D}"/>
            </a:ext>
          </a:extLst>
        </xdr:cNvPr>
        <xdr:cNvSpPr txBox="1">
          <a:spLocks noChangeArrowheads="1"/>
        </xdr:cNvSpPr>
      </xdr:nvSpPr>
      <xdr:spPr bwMode="auto">
        <a:xfrm>
          <a:off x="6381750" y="14258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7, 8</a:t>
          </a:r>
        </a:p>
      </xdr:txBody>
    </xdr:sp>
    <xdr:clientData/>
  </xdr:twoCellAnchor>
  <xdr:twoCellAnchor>
    <xdr:from>
      <xdr:col>6</xdr:col>
      <xdr:colOff>0</xdr:colOff>
      <xdr:row>91</xdr:row>
      <xdr:rowOff>0</xdr:rowOff>
    </xdr:from>
    <xdr:to>
      <xdr:col>6</xdr:col>
      <xdr:colOff>0</xdr:colOff>
      <xdr:row>94</xdr:row>
      <xdr:rowOff>0</xdr:rowOff>
    </xdr:to>
    <xdr:sp macro="" textlink="">
      <xdr:nvSpPr>
        <xdr:cNvPr id="227" name="Text Box 1065">
          <a:extLst>
            <a:ext uri="{FF2B5EF4-FFF2-40B4-BE49-F238E27FC236}">
              <a16:creationId xmlns:a16="http://schemas.microsoft.com/office/drawing/2014/main" id="{63D3A0AC-7E39-46BD-9275-FC0A2C0CF4E8}"/>
            </a:ext>
          </a:extLst>
        </xdr:cNvPr>
        <xdr:cNvSpPr txBox="1">
          <a:spLocks noChangeArrowheads="1"/>
        </xdr:cNvSpPr>
      </xdr:nvSpPr>
      <xdr:spPr bwMode="auto">
        <a:xfrm>
          <a:off x="6381750" y="15211425"/>
          <a:ext cx="0" cy="714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6</xdr:col>
      <xdr:colOff>0</xdr:colOff>
      <xdr:row>95</xdr:row>
      <xdr:rowOff>114300</xdr:rowOff>
    </xdr:from>
    <xdr:to>
      <xdr:col>6</xdr:col>
      <xdr:colOff>0</xdr:colOff>
      <xdr:row>96</xdr:row>
      <xdr:rowOff>0</xdr:rowOff>
    </xdr:to>
    <xdr:sp macro="" textlink="">
      <xdr:nvSpPr>
        <xdr:cNvPr id="228" name="Text Box 1066">
          <a:extLst>
            <a:ext uri="{FF2B5EF4-FFF2-40B4-BE49-F238E27FC236}">
              <a16:creationId xmlns:a16="http://schemas.microsoft.com/office/drawing/2014/main" id="{367CE6FE-E375-4047-B511-D9EEAACB8D2F}"/>
            </a:ext>
          </a:extLst>
        </xdr:cNvPr>
        <xdr:cNvSpPr txBox="1">
          <a:spLocks noChangeArrowheads="1"/>
        </xdr:cNvSpPr>
      </xdr:nvSpPr>
      <xdr:spPr bwMode="auto">
        <a:xfrm>
          <a:off x="6381750" y="1627822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1276350</xdr:colOff>
      <xdr:row>71</xdr:row>
      <xdr:rowOff>0</xdr:rowOff>
    </xdr:from>
    <xdr:to>
      <xdr:col>0</xdr:col>
      <xdr:colOff>1400175</xdr:colOff>
      <xdr:row>71</xdr:row>
      <xdr:rowOff>0</xdr:rowOff>
    </xdr:to>
    <xdr:sp macro="" textlink="">
      <xdr:nvSpPr>
        <xdr:cNvPr id="2" name="Text Box 8">
          <a:extLst>
            <a:ext uri="{FF2B5EF4-FFF2-40B4-BE49-F238E27FC236}">
              <a16:creationId xmlns:a16="http://schemas.microsoft.com/office/drawing/2014/main" id="{E53059FA-5BA2-4B74-A2FA-D98186C89047}"/>
            </a:ext>
          </a:extLst>
        </xdr:cNvPr>
        <xdr:cNvSpPr txBox="1">
          <a:spLocks noChangeArrowheads="1"/>
        </xdr:cNvSpPr>
      </xdr:nvSpPr>
      <xdr:spPr bwMode="auto">
        <a:xfrm>
          <a:off x="1276350" y="72104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1390650</xdr:colOff>
      <xdr:row>83</xdr:row>
      <xdr:rowOff>0</xdr:rowOff>
    </xdr:from>
    <xdr:to>
      <xdr:col>0</xdr:col>
      <xdr:colOff>1600200</xdr:colOff>
      <xdr:row>83</xdr:row>
      <xdr:rowOff>0</xdr:rowOff>
    </xdr:to>
    <xdr:sp macro="" textlink="">
      <xdr:nvSpPr>
        <xdr:cNvPr id="3" name="Text Box 11">
          <a:extLst>
            <a:ext uri="{FF2B5EF4-FFF2-40B4-BE49-F238E27FC236}">
              <a16:creationId xmlns:a16="http://schemas.microsoft.com/office/drawing/2014/main" id="{52919898-10ED-442F-9BCD-4DC4D58C9BE4}"/>
            </a:ext>
          </a:extLst>
        </xdr:cNvPr>
        <xdr:cNvSpPr txBox="1">
          <a:spLocks noChangeArrowheads="1"/>
        </xdr:cNvSpPr>
      </xdr:nvSpPr>
      <xdr:spPr bwMode="auto">
        <a:xfrm>
          <a:off x="1390650" y="8334375"/>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1066800</xdr:colOff>
      <xdr:row>83</xdr:row>
      <xdr:rowOff>0</xdr:rowOff>
    </xdr:from>
    <xdr:to>
      <xdr:col>0</xdr:col>
      <xdr:colOff>1190625</xdr:colOff>
      <xdr:row>83</xdr:row>
      <xdr:rowOff>0</xdr:rowOff>
    </xdr:to>
    <xdr:sp macro="" textlink="">
      <xdr:nvSpPr>
        <xdr:cNvPr id="4" name="Text Box 12">
          <a:extLst>
            <a:ext uri="{FF2B5EF4-FFF2-40B4-BE49-F238E27FC236}">
              <a16:creationId xmlns:a16="http://schemas.microsoft.com/office/drawing/2014/main" id="{F334BD28-703B-41A5-81C3-424D2988145A}"/>
            </a:ext>
          </a:extLst>
        </xdr:cNvPr>
        <xdr:cNvSpPr txBox="1">
          <a:spLocks noChangeArrowheads="1"/>
        </xdr:cNvSpPr>
      </xdr:nvSpPr>
      <xdr:spPr bwMode="auto">
        <a:xfrm>
          <a:off x="1066800" y="83343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1600200</xdr:colOff>
      <xdr:row>72</xdr:row>
      <xdr:rowOff>0</xdr:rowOff>
    </xdr:from>
    <xdr:to>
      <xdr:col>0</xdr:col>
      <xdr:colOff>1724025</xdr:colOff>
      <xdr:row>72</xdr:row>
      <xdr:rowOff>9525</xdr:rowOff>
    </xdr:to>
    <xdr:sp macro="" textlink="">
      <xdr:nvSpPr>
        <xdr:cNvPr id="5" name="Text Box 58">
          <a:extLst>
            <a:ext uri="{FF2B5EF4-FFF2-40B4-BE49-F238E27FC236}">
              <a16:creationId xmlns:a16="http://schemas.microsoft.com/office/drawing/2014/main" id="{1C09524A-D39B-4940-B9DC-9DA8ECAB84B5}"/>
            </a:ext>
          </a:extLst>
        </xdr:cNvPr>
        <xdr:cNvSpPr txBox="1">
          <a:spLocks noChangeArrowheads="1"/>
        </xdr:cNvSpPr>
      </xdr:nvSpPr>
      <xdr:spPr bwMode="auto">
        <a:xfrm>
          <a:off x="1600200" y="73342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15</xdr:row>
      <xdr:rowOff>0</xdr:rowOff>
    </xdr:from>
    <xdr:to>
      <xdr:col>6</xdr:col>
      <xdr:colOff>0</xdr:colOff>
      <xdr:row>16</xdr:row>
      <xdr:rowOff>28575</xdr:rowOff>
    </xdr:to>
    <xdr:sp macro="" textlink="">
      <xdr:nvSpPr>
        <xdr:cNvPr id="6" name="Text Box 60">
          <a:extLst>
            <a:ext uri="{FF2B5EF4-FFF2-40B4-BE49-F238E27FC236}">
              <a16:creationId xmlns:a16="http://schemas.microsoft.com/office/drawing/2014/main" id="{3D0AA649-F988-4CD4-8A97-2DCE09AE40DF}"/>
            </a:ext>
          </a:extLst>
        </xdr:cNvPr>
        <xdr:cNvSpPr txBox="1">
          <a:spLocks noChangeArrowheads="1"/>
        </xdr:cNvSpPr>
      </xdr:nvSpPr>
      <xdr:spPr bwMode="auto">
        <a:xfrm>
          <a:off x="6486525" y="125730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0</xdr:colOff>
      <xdr:row>20</xdr:row>
      <xdr:rowOff>104775</xdr:rowOff>
    </xdr:from>
    <xdr:to>
      <xdr:col>6</xdr:col>
      <xdr:colOff>0</xdr:colOff>
      <xdr:row>21</xdr:row>
      <xdr:rowOff>0</xdr:rowOff>
    </xdr:to>
    <xdr:sp macro="" textlink="">
      <xdr:nvSpPr>
        <xdr:cNvPr id="7" name="Text Box 87">
          <a:extLst>
            <a:ext uri="{FF2B5EF4-FFF2-40B4-BE49-F238E27FC236}">
              <a16:creationId xmlns:a16="http://schemas.microsoft.com/office/drawing/2014/main" id="{1A6BB82E-A0C1-4891-921C-422B862826AC}"/>
            </a:ext>
          </a:extLst>
        </xdr:cNvPr>
        <xdr:cNvSpPr txBox="1">
          <a:spLocks noChangeArrowheads="1"/>
        </xdr:cNvSpPr>
      </xdr:nvSpPr>
      <xdr:spPr bwMode="auto">
        <a:xfrm>
          <a:off x="6486525" y="1809750"/>
          <a:ext cx="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7,8</a:t>
          </a: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6</xdr:col>
      <xdr:colOff>0</xdr:colOff>
      <xdr:row>21</xdr:row>
      <xdr:rowOff>0</xdr:rowOff>
    </xdr:from>
    <xdr:to>
      <xdr:col>6</xdr:col>
      <xdr:colOff>0</xdr:colOff>
      <xdr:row>21</xdr:row>
      <xdr:rowOff>9525</xdr:rowOff>
    </xdr:to>
    <xdr:sp macro="" textlink="">
      <xdr:nvSpPr>
        <xdr:cNvPr id="8" name="Text Box 88">
          <a:extLst>
            <a:ext uri="{FF2B5EF4-FFF2-40B4-BE49-F238E27FC236}">
              <a16:creationId xmlns:a16="http://schemas.microsoft.com/office/drawing/2014/main" id="{24F9DD15-B3FB-4417-9499-9191F049C64B}"/>
            </a:ext>
          </a:extLst>
        </xdr:cNvPr>
        <xdr:cNvSpPr txBox="1">
          <a:spLocks noChangeArrowheads="1"/>
        </xdr:cNvSpPr>
      </xdr:nvSpPr>
      <xdr:spPr bwMode="auto">
        <a:xfrm>
          <a:off x="6486525" y="18288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28</xdr:row>
      <xdr:rowOff>0</xdr:rowOff>
    </xdr:from>
    <xdr:to>
      <xdr:col>6</xdr:col>
      <xdr:colOff>0</xdr:colOff>
      <xdr:row>29</xdr:row>
      <xdr:rowOff>9525</xdr:rowOff>
    </xdr:to>
    <xdr:sp macro="" textlink="">
      <xdr:nvSpPr>
        <xdr:cNvPr id="9" name="Text Box 89">
          <a:extLst>
            <a:ext uri="{FF2B5EF4-FFF2-40B4-BE49-F238E27FC236}">
              <a16:creationId xmlns:a16="http://schemas.microsoft.com/office/drawing/2014/main" id="{A418A9F0-F3F1-4654-9CAB-5F4F5BABB297}"/>
            </a:ext>
          </a:extLst>
        </xdr:cNvPr>
        <xdr:cNvSpPr txBox="1">
          <a:spLocks noChangeArrowheads="1"/>
        </xdr:cNvSpPr>
      </xdr:nvSpPr>
      <xdr:spPr bwMode="auto">
        <a:xfrm>
          <a:off x="6486525" y="26955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6</xdr:col>
      <xdr:colOff>0</xdr:colOff>
      <xdr:row>31</xdr:row>
      <xdr:rowOff>104775</xdr:rowOff>
    </xdr:from>
    <xdr:to>
      <xdr:col>6</xdr:col>
      <xdr:colOff>0</xdr:colOff>
      <xdr:row>35</xdr:row>
      <xdr:rowOff>0</xdr:rowOff>
    </xdr:to>
    <xdr:sp macro="" textlink="">
      <xdr:nvSpPr>
        <xdr:cNvPr id="10" name="Text Box 90">
          <a:extLst>
            <a:ext uri="{FF2B5EF4-FFF2-40B4-BE49-F238E27FC236}">
              <a16:creationId xmlns:a16="http://schemas.microsoft.com/office/drawing/2014/main" id="{9A06D6D2-77BB-415A-BA70-AAB0072E6FC7}"/>
            </a:ext>
          </a:extLst>
        </xdr:cNvPr>
        <xdr:cNvSpPr txBox="1">
          <a:spLocks noChangeArrowheads="1"/>
        </xdr:cNvSpPr>
      </xdr:nvSpPr>
      <xdr:spPr bwMode="auto">
        <a:xfrm>
          <a:off x="6486525" y="3171825"/>
          <a:ext cx="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6</xdr:col>
      <xdr:colOff>0</xdr:colOff>
      <xdr:row>37</xdr:row>
      <xdr:rowOff>104775</xdr:rowOff>
    </xdr:from>
    <xdr:to>
      <xdr:col>6</xdr:col>
      <xdr:colOff>0</xdr:colOff>
      <xdr:row>39</xdr:row>
      <xdr:rowOff>0</xdr:rowOff>
    </xdr:to>
    <xdr:sp macro="" textlink="">
      <xdr:nvSpPr>
        <xdr:cNvPr id="11" name="Text Box 91">
          <a:extLst>
            <a:ext uri="{FF2B5EF4-FFF2-40B4-BE49-F238E27FC236}">
              <a16:creationId xmlns:a16="http://schemas.microsoft.com/office/drawing/2014/main" id="{6A662E50-7D23-4C24-ACD5-CF9C606CEBC0}"/>
            </a:ext>
          </a:extLst>
        </xdr:cNvPr>
        <xdr:cNvSpPr txBox="1">
          <a:spLocks noChangeArrowheads="1"/>
        </xdr:cNvSpPr>
      </xdr:nvSpPr>
      <xdr:spPr bwMode="auto">
        <a:xfrm>
          <a:off x="6486525" y="37433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 10</a:t>
          </a:r>
        </a:p>
      </xdr:txBody>
    </xdr:sp>
    <xdr:clientData/>
  </xdr:twoCellAnchor>
  <xdr:twoCellAnchor>
    <xdr:from>
      <xdr:col>6</xdr:col>
      <xdr:colOff>0</xdr:colOff>
      <xdr:row>39</xdr:row>
      <xdr:rowOff>104775</xdr:rowOff>
    </xdr:from>
    <xdr:to>
      <xdr:col>6</xdr:col>
      <xdr:colOff>0</xdr:colOff>
      <xdr:row>42</xdr:row>
      <xdr:rowOff>0</xdr:rowOff>
    </xdr:to>
    <xdr:sp macro="" textlink="">
      <xdr:nvSpPr>
        <xdr:cNvPr id="12" name="Text Box 92">
          <a:extLst>
            <a:ext uri="{FF2B5EF4-FFF2-40B4-BE49-F238E27FC236}">
              <a16:creationId xmlns:a16="http://schemas.microsoft.com/office/drawing/2014/main" id="{DF229B32-44D6-4799-BA4D-D38047F672B7}"/>
            </a:ext>
          </a:extLst>
        </xdr:cNvPr>
        <xdr:cNvSpPr txBox="1">
          <a:spLocks noChangeArrowheads="1"/>
        </xdr:cNvSpPr>
      </xdr:nvSpPr>
      <xdr:spPr bwMode="auto">
        <a:xfrm>
          <a:off x="6486525" y="3990975"/>
          <a:ext cx="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11</a:t>
          </a:r>
        </a:p>
      </xdr:txBody>
    </xdr:sp>
    <xdr:clientData/>
  </xdr:twoCellAnchor>
  <xdr:twoCellAnchor>
    <xdr:from>
      <xdr:col>6</xdr:col>
      <xdr:colOff>0</xdr:colOff>
      <xdr:row>56</xdr:row>
      <xdr:rowOff>0</xdr:rowOff>
    </xdr:from>
    <xdr:to>
      <xdr:col>6</xdr:col>
      <xdr:colOff>0</xdr:colOff>
      <xdr:row>56</xdr:row>
      <xdr:rowOff>9525</xdr:rowOff>
    </xdr:to>
    <xdr:sp macro="" textlink="">
      <xdr:nvSpPr>
        <xdr:cNvPr id="13" name="Text Box 93">
          <a:extLst>
            <a:ext uri="{FF2B5EF4-FFF2-40B4-BE49-F238E27FC236}">
              <a16:creationId xmlns:a16="http://schemas.microsoft.com/office/drawing/2014/main" id="{84AB6C89-3F8D-4773-9230-C5E79C499E9D}"/>
            </a:ext>
          </a:extLst>
        </xdr:cNvPr>
        <xdr:cNvSpPr txBox="1">
          <a:spLocks noChangeArrowheads="1"/>
        </xdr:cNvSpPr>
      </xdr:nvSpPr>
      <xdr:spPr bwMode="auto">
        <a:xfrm>
          <a:off x="6486525" y="5991225"/>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11</a:t>
          </a:r>
        </a:p>
      </xdr:txBody>
    </xdr:sp>
    <xdr:clientData/>
  </xdr:twoCellAnchor>
  <xdr:twoCellAnchor>
    <xdr:from>
      <xdr:col>6</xdr:col>
      <xdr:colOff>0</xdr:colOff>
      <xdr:row>71</xdr:row>
      <xdr:rowOff>0</xdr:rowOff>
    </xdr:from>
    <xdr:to>
      <xdr:col>6</xdr:col>
      <xdr:colOff>0</xdr:colOff>
      <xdr:row>71</xdr:row>
      <xdr:rowOff>0</xdr:rowOff>
    </xdr:to>
    <xdr:sp macro="" textlink="">
      <xdr:nvSpPr>
        <xdr:cNvPr id="14" name="Text Box 94">
          <a:extLst>
            <a:ext uri="{FF2B5EF4-FFF2-40B4-BE49-F238E27FC236}">
              <a16:creationId xmlns:a16="http://schemas.microsoft.com/office/drawing/2014/main" id="{DA86445D-7F9E-4E98-9E9A-B81301F33EFD}"/>
            </a:ext>
          </a:extLst>
        </xdr:cNvPr>
        <xdr:cNvSpPr txBox="1">
          <a:spLocks noChangeArrowheads="1"/>
        </xdr:cNvSpPr>
      </xdr:nvSpPr>
      <xdr:spPr bwMode="auto">
        <a:xfrm>
          <a:off x="6486525" y="72104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73</xdr:row>
      <xdr:rowOff>0</xdr:rowOff>
    </xdr:from>
    <xdr:to>
      <xdr:col>6</xdr:col>
      <xdr:colOff>0</xdr:colOff>
      <xdr:row>74</xdr:row>
      <xdr:rowOff>0</xdr:rowOff>
    </xdr:to>
    <xdr:sp macro="" textlink="">
      <xdr:nvSpPr>
        <xdr:cNvPr id="15" name="Text Box 95">
          <a:extLst>
            <a:ext uri="{FF2B5EF4-FFF2-40B4-BE49-F238E27FC236}">
              <a16:creationId xmlns:a16="http://schemas.microsoft.com/office/drawing/2014/main" id="{EEDF425A-4C1A-4A56-B2EE-3FED3BFCDBF1}"/>
            </a:ext>
          </a:extLst>
        </xdr:cNvPr>
        <xdr:cNvSpPr txBox="1">
          <a:spLocks noChangeArrowheads="1"/>
        </xdr:cNvSpPr>
      </xdr:nvSpPr>
      <xdr:spPr bwMode="auto">
        <a:xfrm>
          <a:off x="6486525" y="74580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10, 12</a:t>
          </a:r>
        </a:p>
      </xdr:txBody>
    </xdr:sp>
    <xdr:clientData/>
  </xdr:twoCellAnchor>
  <xdr:twoCellAnchor>
    <xdr:from>
      <xdr:col>6</xdr:col>
      <xdr:colOff>0</xdr:colOff>
      <xdr:row>83</xdr:row>
      <xdr:rowOff>0</xdr:rowOff>
    </xdr:from>
    <xdr:to>
      <xdr:col>6</xdr:col>
      <xdr:colOff>0</xdr:colOff>
      <xdr:row>83</xdr:row>
      <xdr:rowOff>0</xdr:rowOff>
    </xdr:to>
    <xdr:sp macro="" textlink="">
      <xdr:nvSpPr>
        <xdr:cNvPr id="16" name="Text Box 96">
          <a:extLst>
            <a:ext uri="{FF2B5EF4-FFF2-40B4-BE49-F238E27FC236}">
              <a16:creationId xmlns:a16="http://schemas.microsoft.com/office/drawing/2014/main" id="{681D1F4B-3D0E-4FDA-BE2C-BC5CE9E41E42}"/>
            </a:ext>
          </a:extLst>
        </xdr:cNvPr>
        <xdr:cNvSpPr txBox="1">
          <a:spLocks noChangeArrowheads="1"/>
        </xdr:cNvSpPr>
      </xdr:nvSpPr>
      <xdr:spPr bwMode="auto">
        <a:xfrm>
          <a:off x="6486525" y="83343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6</xdr:col>
      <xdr:colOff>0</xdr:colOff>
      <xdr:row>83</xdr:row>
      <xdr:rowOff>0</xdr:rowOff>
    </xdr:from>
    <xdr:to>
      <xdr:col>6</xdr:col>
      <xdr:colOff>0</xdr:colOff>
      <xdr:row>83</xdr:row>
      <xdr:rowOff>0</xdr:rowOff>
    </xdr:to>
    <xdr:sp macro="" textlink="">
      <xdr:nvSpPr>
        <xdr:cNvPr id="17" name="Text Box 97">
          <a:extLst>
            <a:ext uri="{FF2B5EF4-FFF2-40B4-BE49-F238E27FC236}">
              <a16:creationId xmlns:a16="http://schemas.microsoft.com/office/drawing/2014/main" id="{3C0C03EA-14E5-46B3-AADF-1C4A8DAFBA0C}"/>
            </a:ext>
          </a:extLst>
        </xdr:cNvPr>
        <xdr:cNvSpPr txBox="1">
          <a:spLocks noChangeArrowheads="1"/>
        </xdr:cNvSpPr>
      </xdr:nvSpPr>
      <xdr:spPr bwMode="auto">
        <a:xfrm>
          <a:off x="6486525" y="83343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14</xdr:row>
      <xdr:rowOff>28575</xdr:rowOff>
    </xdr:from>
    <xdr:to>
      <xdr:col>6</xdr:col>
      <xdr:colOff>0</xdr:colOff>
      <xdr:row>16</xdr:row>
      <xdr:rowOff>19050</xdr:rowOff>
    </xdr:to>
    <xdr:sp macro="" textlink="">
      <xdr:nvSpPr>
        <xdr:cNvPr id="18" name="Text Box 98">
          <a:extLst>
            <a:ext uri="{FF2B5EF4-FFF2-40B4-BE49-F238E27FC236}">
              <a16:creationId xmlns:a16="http://schemas.microsoft.com/office/drawing/2014/main" id="{AF1E827B-8F6E-4649-91A4-AAF1A3652485}"/>
            </a:ext>
          </a:extLst>
        </xdr:cNvPr>
        <xdr:cNvSpPr txBox="1">
          <a:spLocks noChangeArrowheads="1"/>
        </xdr:cNvSpPr>
      </xdr:nvSpPr>
      <xdr:spPr bwMode="auto">
        <a:xfrm>
          <a:off x="6486525" y="124777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2</a:t>
          </a:r>
        </a:p>
      </xdr:txBody>
    </xdr:sp>
    <xdr:clientData/>
  </xdr:twoCellAnchor>
  <xdr:twoCellAnchor>
    <xdr:from>
      <xdr:col>6</xdr:col>
      <xdr:colOff>0</xdr:colOff>
      <xdr:row>72</xdr:row>
      <xdr:rowOff>0</xdr:rowOff>
    </xdr:from>
    <xdr:to>
      <xdr:col>6</xdr:col>
      <xdr:colOff>0</xdr:colOff>
      <xdr:row>72</xdr:row>
      <xdr:rowOff>9525</xdr:rowOff>
    </xdr:to>
    <xdr:sp macro="" textlink="">
      <xdr:nvSpPr>
        <xdr:cNvPr id="19" name="Text Box 99">
          <a:extLst>
            <a:ext uri="{FF2B5EF4-FFF2-40B4-BE49-F238E27FC236}">
              <a16:creationId xmlns:a16="http://schemas.microsoft.com/office/drawing/2014/main" id="{3E2211A5-F426-4150-B705-0C8DFF2E195F}"/>
            </a:ext>
          </a:extLst>
        </xdr:cNvPr>
        <xdr:cNvSpPr txBox="1">
          <a:spLocks noChangeArrowheads="1"/>
        </xdr:cNvSpPr>
      </xdr:nvSpPr>
      <xdr:spPr bwMode="auto">
        <a:xfrm>
          <a:off x="6486525" y="73342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72</xdr:row>
      <xdr:rowOff>9525</xdr:rowOff>
    </xdr:from>
    <xdr:to>
      <xdr:col>6</xdr:col>
      <xdr:colOff>0</xdr:colOff>
      <xdr:row>73</xdr:row>
      <xdr:rowOff>19050</xdr:rowOff>
    </xdr:to>
    <xdr:sp macro="" textlink="">
      <xdr:nvSpPr>
        <xdr:cNvPr id="20" name="Text Box 100">
          <a:extLst>
            <a:ext uri="{FF2B5EF4-FFF2-40B4-BE49-F238E27FC236}">
              <a16:creationId xmlns:a16="http://schemas.microsoft.com/office/drawing/2014/main" id="{DBDFD5B4-FC26-462C-8080-E78EF15442DD}"/>
            </a:ext>
          </a:extLst>
        </xdr:cNvPr>
        <xdr:cNvSpPr txBox="1">
          <a:spLocks noChangeArrowheads="1"/>
        </xdr:cNvSpPr>
      </xdr:nvSpPr>
      <xdr:spPr bwMode="auto">
        <a:xfrm>
          <a:off x="6486525" y="73437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2</a:t>
          </a:r>
        </a:p>
      </xdr:txBody>
    </xdr:sp>
    <xdr:clientData/>
  </xdr:twoCellAnchor>
  <xdr:twoCellAnchor>
    <xdr:from>
      <xdr:col>6</xdr:col>
      <xdr:colOff>0</xdr:colOff>
      <xdr:row>18</xdr:row>
      <xdr:rowOff>0</xdr:rowOff>
    </xdr:from>
    <xdr:to>
      <xdr:col>6</xdr:col>
      <xdr:colOff>0</xdr:colOff>
      <xdr:row>18</xdr:row>
      <xdr:rowOff>0</xdr:rowOff>
    </xdr:to>
    <xdr:sp macro="" textlink="">
      <xdr:nvSpPr>
        <xdr:cNvPr id="21" name="Text Box 101">
          <a:extLst>
            <a:ext uri="{FF2B5EF4-FFF2-40B4-BE49-F238E27FC236}">
              <a16:creationId xmlns:a16="http://schemas.microsoft.com/office/drawing/2014/main" id="{A2F7F573-B541-4193-BA25-3C68CB2FA357}"/>
            </a:ext>
          </a:extLst>
        </xdr:cNvPr>
        <xdr:cNvSpPr txBox="1">
          <a:spLocks noChangeArrowheads="1"/>
        </xdr:cNvSpPr>
      </xdr:nvSpPr>
      <xdr:spPr bwMode="auto">
        <a:xfrm>
          <a:off x="6486525"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6</a:t>
          </a:r>
        </a:p>
        <a:p>
          <a:pPr algn="l" rtl="0">
            <a:defRPr sz="1000"/>
          </a:pPr>
          <a:r>
            <a:rPr lang="en-US" sz="400" b="1" i="0" u="none" strike="noStrike" baseline="0">
              <a:solidFill>
                <a:srgbClr val="000000"/>
              </a:solidFill>
              <a:latin typeface="Arial"/>
              <a:cs typeface="Arial"/>
            </a:rPr>
            <a:t>5</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22" name="Text Box 103">
          <a:extLst>
            <a:ext uri="{FF2B5EF4-FFF2-40B4-BE49-F238E27FC236}">
              <a16:creationId xmlns:a16="http://schemas.microsoft.com/office/drawing/2014/main" id="{C2323429-386B-41CD-BBD9-E7975CA9558F}"/>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23" name="Text Box 109">
          <a:extLst>
            <a:ext uri="{FF2B5EF4-FFF2-40B4-BE49-F238E27FC236}">
              <a16:creationId xmlns:a16="http://schemas.microsoft.com/office/drawing/2014/main" id="{F5F6CBDA-7F04-465F-8205-774EEF83E473}"/>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24" name="Text Box 116">
          <a:extLst>
            <a:ext uri="{FF2B5EF4-FFF2-40B4-BE49-F238E27FC236}">
              <a16:creationId xmlns:a16="http://schemas.microsoft.com/office/drawing/2014/main" id="{7A88902E-18BC-4982-B846-03B0F30BB398}"/>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19</xdr:row>
      <xdr:rowOff>0</xdr:rowOff>
    </xdr:from>
    <xdr:to>
      <xdr:col>6</xdr:col>
      <xdr:colOff>0</xdr:colOff>
      <xdr:row>20</xdr:row>
      <xdr:rowOff>0</xdr:rowOff>
    </xdr:to>
    <xdr:sp macro="" textlink="">
      <xdr:nvSpPr>
        <xdr:cNvPr id="25" name="Text Box 118">
          <a:extLst>
            <a:ext uri="{FF2B5EF4-FFF2-40B4-BE49-F238E27FC236}">
              <a16:creationId xmlns:a16="http://schemas.microsoft.com/office/drawing/2014/main" id="{87848A9A-239B-42AF-9454-A755634A7BB4}"/>
            </a:ext>
          </a:extLst>
        </xdr:cNvPr>
        <xdr:cNvSpPr txBox="1">
          <a:spLocks noChangeArrowheads="1"/>
        </xdr:cNvSpPr>
      </xdr:nvSpPr>
      <xdr:spPr bwMode="auto">
        <a:xfrm>
          <a:off x="6486525" y="158115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7, 8</a:t>
          </a:r>
        </a:p>
      </xdr:txBody>
    </xdr:sp>
    <xdr:clientData/>
  </xdr:twoCellAnchor>
  <xdr:twoCellAnchor>
    <xdr:from>
      <xdr:col>6</xdr:col>
      <xdr:colOff>0</xdr:colOff>
      <xdr:row>23</xdr:row>
      <xdr:rowOff>104775</xdr:rowOff>
    </xdr:from>
    <xdr:to>
      <xdr:col>6</xdr:col>
      <xdr:colOff>0</xdr:colOff>
      <xdr:row>27</xdr:row>
      <xdr:rowOff>0</xdr:rowOff>
    </xdr:to>
    <xdr:sp macro="" textlink="">
      <xdr:nvSpPr>
        <xdr:cNvPr id="26" name="Text Box 119">
          <a:extLst>
            <a:ext uri="{FF2B5EF4-FFF2-40B4-BE49-F238E27FC236}">
              <a16:creationId xmlns:a16="http://schemas.microsoft.com/office/drawing/2014/main" id="{A9CF1369-6B40-45D4-9B0A-0AB42E7495E4}"/>
            </a:ext>
          </a:extLst>
        </xdr:cNvPr>
        <xdr:cNvSpPr txBox="1">
          <a:spLocks noChangeArrowheads="1"/>
        </xdr:cNvSpPr>
      </xdr:nvSpPr>
      <xdr:spPr bwMode="auto">
        <a:xfrm>
          <a:off x="6486525" y="2181225"/>
          <a:ext cx="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6</xdr:col>
      <xdr:colOff>0</xdr:colOff>
      <xdr:row>29</xdr:row>
      <xdr:rowOff>114300</xdr:rowOff>
    </xdr:from>
    <xdr:to>
      <xdr:col>6</xdr:col>
      <xdr:colOff>0</xdr:colOff>
      <xdr:row>31</xdr:row>
      <xdr:rowOff>0</xdr:rowOff>
    </xdr:to>
    <xdr:sp macro="" textlink="">
      <xdr:nvSpPr>
        <xdr:cNvPr id="27" name="Text Box 120">
          <a:extLst>
            <a:ext uri="{FF2B5EF4-FFF2-40B4-BE49-F238E27FC236}">
              <a16:creationId xmlns:a16="http://schemas.microsoft.com/office/drawing/2014/main" id="{785DC199-B332-4570-850A-B43C505DC3B6}"/>
            </a:ext>
          </a:extLst>
        </xdr:cNvPr>
        <xdr:cNvSpPr txBox="1">
          <a:spLocks noChangeArrowheads="1"/>
        </xdr:cNvSpPr>
      </xdr:nvSpPr>
      <xdr:spPr bwMode="auto">
        <a:xfrm>
          <a:off x="6486525" y="293370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6</xdr:col>
      <xdr:colOff>0</xdr:colOff>
      <xdr:row>4</xdr:row>
      <xdr:rowOff>0</xdr:rowOff>
    </xdr:from>
    <xdr:to>
      <xdr:col>6</xdr:col>
      <xdr:colOff>0</xdr:colOff>
      <xdr:row>4</xdr:row>
      <xdr:rowOff>0</xdr:rowOff>
    </xdr:to>
    <xdr:sp macro="" textlink="">
      <xdr:nvSpPr>
        <xdr:cNvPr id="28" name="Rectangle 121">
          <a:extLst>
            <a:ext uri="{FF2B5EF4-FFF2-40B4-BE49-F238E27FC236}">
              <a16:creationId xmlns:a16="http://schemas.microsoft.com/office/drawing/2014/main" id="{BA91850D-90A7-4557-83E4-062B02187AA8}"/>
            </a:ext>
          </a:extLst>
        </xdr:cNvPr>
        <xdr:cNvSpPr>
          <a:spLocks noChangeArrowheads="1"/>
        </xdr:cNvSpPr>
      </xdr:nvSpPr>
      <xdr:spPr bwMode="auto">
        <a:xfrm>
          <a:off x="6486525" y="3810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0</xdr:colOff>
      <xdr:row>9</xdr:row>
      <xdr:rowOff>85725</xdr:rowOff>
    </xdr:from>
    <xdr:to>
      <xdr:col>6</xdr:col>
      <xdr:colOff>0</xdr:colOff>
      <xdr:row>10</xdr:row>
      <xdr:rowOff>28575</xdr:rowOff>
    </xdr:to>
    <xdr:sp macro="" textlink="">
      <xdr:nvSpPr>
        <xdr:cNvPr id="29" name="Rectangle 122">
          <a:extLst>
            <a:ext uri="{FF2B5EF4-FFF2-40B4-BE49-F238E27FC236}">
              <a16:creationId xmlns:a16="http://schemas.microsoft.com/office/drawing/2014/main" id="{F6E74016-8EAD-4121-A102-54FE3B214088}"/>
            </a:ext>
          </a:extLst>
        </xdr:cNvPr>
        <xdr:cNvSpPr>
          <a:spLocks noChangeArrowheads="1"/>
        </xdr:cNvSpPr>
      </xdr:nvSpPr>
      <xdr:spPr bwMode="auto">
        <a:xfrm>
          <a:off x="6486525" y="942975"/>
          <a:ext cx="0" cy="76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0</xdr:colOff>
      <xdr:row>5</xdr:row>
      <xdr:rowOff>85725</xdr:rowOff>
    </xdr:from>
    <xdr:to>
      <xdr:col>6</xdr:col>
      <xdr:colOff>0</xdr:colOff>
      <xdr:row>8</xdr:row>
      <xdr:rowOff>28575</xdr:rowOff>
    </xdr:to>
    <xdr:sp macro="" textlink="">
      <xdr:nvSpPr>
        <xdr:cNvPr id="30" name="Rectangle 123">
          <a:extLst>
            <a:ext uri="{FF2B5EF4-FFF2-40B4-BE49-F238E27FC236}">
              <a16:creationId xmlns:a16="http://schemas.microsoft.com/office/drawing/2014/main" id="{CC028FF1-4BA2-4DFD-99AC-FCA09CEBB32E}"/>
            </a:ext>
          </a:extLst>
        </xdr:cNvPr>
        <xdr:cNvSpPr>
          <a:spLocks noChangeArrowheads="1"/>
        </xdr:cNvSpPr>
      </xdr:nvSpPr>
      <xdr:spPr bwMode="auto">
        <a:xfrm>
          <a:off x="6486525" y="600075"/>
          <a:ext cx="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942975</xdr:colOff>
      <xdr:row>83</xdr:row>
      <xdr:rowOff>0</xdr:rowOff>
    </xdr:from>
    <xdr:to>
      <xdr:col>0</xdr:col>
      <xdr:colOff>1114425</xdr:colOff>
      <xdr:row>83</xdr:row>
      <xdr:rowOff>0</xdr:rowOff>
    </xdr:to>
    <xdr:sp macro="" textlink="">
      <xdr:nvSpPr>
        <xdr:cNvPr id="31" name="Text Box 128">
          <a:extLst>
            <a:ext uri="{FF2B5EF4-FFF2-40B4-BE49-F238E27FC236}">
              <a16:creationId xmlns:a16="http://schemas.microsoft.com/office/drawing/2014/main" id="{E2C6E465-9C25-4D2A-B178-D859611478A3}"/>
            </a:ext>
          </a:extLst>
        </xdr:cNvPr>
        <xdr:cNvSpPr txBox="1">
          <a:spLocks noChangeArrowheads="1"/>
        </xdr:cNvSpPr>
      </xdr:nvSpPr>
      <xdr:spPr bwMode="auto">
        <a:xfrm>
          <a:off x="942975" y="83343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77</xdr:row>
      <xdr:rowOff>104775</xdr:rowOff>
    </xdr:from>
    <xdr:to>
      <xdr:col>6</xdr:col>
      <xdr:colOff>0</xdr:colOff>
      <xdr:row>79</xdr:row>
      <xdr:rowOff>0</xdr:rowOff>
    </xdr:to>
    <xdr:sp macro="" textlink="">
      <xdr:nvSpPr>
        <xdr:cNvPr id="32" name="Text Box 131">
          <a:extLst>
            <a:ext uri="{FF2B5EF4-FFF2-40B4-BE49-F238E27FC236}">
              <a16:creationId xmlns:a16="http://schemas.microsoft.com/office/drawing/2014/main" id="{6ADACF5B-03A8-4A07-A63B-273C0BE072B1}"/>
            </a:ext>
          </a:extLst>
        </xdr:cNvPr>
        <xdr:cNvSpPr txBox="1">
          <a:spLocks noChangeArrowheads="1"/>
        </xdr:cNvSpPr>
      </xdr:nvSpPr>
      <xdr:spPr bwMode="auto">
        <a:xfrm>
          <a:off x="6486525" y="78867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6</xdr:col>
      <xdr:colOff>0</xdr:colOff>
      <xdr:row>78</xdr:row>
      <xdr:rowOff>104775</xdr:rowOff>
    </xdr:from>
    <xdr:to>
      <xdr:col>6</xdr:col>
      <xdr:colOff>0</xdr:colOff>
      <xdr:row>83</xdr:row>
      <xdr:rowOff>0</xdr:rowOff>
    </xdr:to>
    <xdr:sp macro="" textlink="">
      <xdr:nvSpPr>
        <xdr:cNvPr id="33" name="Text Box 132">
          <a:extLst>
            <a:ext uri="{FF2B5EF4-FFF2-40B4-BE49-F238E27FC236}">
              <a16:creationId xmlns:a16="http://schemas.microsoft.com/office/drawing/2014/main" id="{1F66F9AC-EC48-442A-B4F6-D534D0D86F5A}"/>
            </a:ext>
          </a:extLst>
        </xdr:cNvPr>
        <xdr:cNvSpPr txBox="1">
          <a:spLocks noChangeArrowheads="1"/>
        </xdr:cNvSpPr>
      </xdr:nvSpPr>
      <xdr:spPr bwMode="auto">
        <a:xfrm>
          <a:off x="6486525" y="8010525"/>
          <a:ext cx="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34" name="Text Box 134">
          <a:extLst>
            <a:ext uri="{FF2B5EF4-FFF2-40B4-BE49-F238E27FC236}">
              <a16:creationId xmlns:a16="http://schemas.microsoft.com/office/drawing/2014/main" id="{6C9DAE0B-D7DF-4F5C-9DF4-E458B2553824}"/>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35" name="Text Box 135">
          <a:extLst>
            <a:ext uri="{FF2B5EF4-FFF2-40B4-BE49-F238E27FC236}">
              <a16:creationId xmlns:a16="http://schemas.microsoft.com/office/drawing/2014/main" id="{C25D5795-DF34-4804-A0B6-A19CE737B7EA}"/>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36" name="Text Box 140">
          <a:extLst>
            <a:ext uri="{FF2B5EF4-FFF2-40B4-BE49-F238E27FC236}">
              <a16:creationId xmlns:a16="http://schemas.microsoft.com/office/drawing/2014/main" id="{0650061F-4F55-4283-8C83-DEC2831427C1}"/>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78</xdr:row>
      <xdr:rowOff>104775</xdr:rowOff>
    </xdr:from>
    <xdr:to>
      <xdr:col>6</xdr:col>
      <xdr:colOff>0</xdr:colOff>
      <xdr:row>83</xdr:row>
      <xdr:rowOff>0</xdr:rowOff>
    </xdr:to>
    <xdr:sp macro="" textlink="">
      <xdr:nvSpPr>
        <xdr:cNvPr id="37" name="Text Box 143">
          <a:extLst>
            <a:ext uri="{FF2B5EF4-FFF2-40B4-BE49-F238E27FC236}">
              <a16:creationId xmlns:a16="http://schemas.microsoft.com/office/drawing/2014/main" id="{54EA51A8-B027-4D5E-B4E8-DCB0589F8051}"/>
            </a:ext>
          </a:extLst>
        </xdr:cNvPr>
        <xdr:cNvSpPr txBox="1">
          <a:spLocks noChangeArrowheads="1"/>
        </xdr:cNvSpPr>
      </xdr:nvSpPr>
      <xdr:spPr bwMode="auto">
        <a:xfrm>
          <a:off x="6486525" y="8010525"/>
          <a:ext cx="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 10, 14</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38" name="Text Box 168">
          <a:extLst>
            <a:ext uri="{FF2B5EF4-FFF2-40B4-BE49-F238E27FC236}">
              <a16:creationId xmlns:a16="http://schemas.microsoft.com/office/drawing/2014/main" id="{644178FE-9ECA-4AA3-B798-39585572C5E0}"/>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39" name="Text Box 171">
          <a:extLst>
            <a:ext uri="{FF2B5EF4-FFF2-40B4-BE49-F238E27FC236}">
              <a16:creationId xmlns:a16="http://schemas.microsoft.com/office/drawing/2014/main" id="{74B6032E-561E-45C9-9F59-0C59A47B357D}"/>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48</xdr:row>
      <xdr:rowOff>0</xdr:rowOff>
    </xdr:from>
    <xdr:to>
      <xdr:col>6</xdr:col>
      <xdr:colOff>0</xdr:colOff>
      <xdr:row>49</xdr:row>
      <xdr:rowOff>9525</xdr:rowOff>
    </xdr:to>
    <xdr:sp macro="" textlink="">
      <xdr:nvSpPr>
        <xdr:cNvPr id="40" name="Text Box 177">
          <a:extLst>
            <a:ext uri="{FF2B5EF4-FFF2-40B4-BE49-F238E27FC236}">
              <a16:creationId xmlns:a16="http://schemas.microsoft.com/office/drawing/2014/main" id="{ECE55850-8979-43C8-8001-FA50781C53B1}"/>
            </a:ext>
          </a:extLst>
        </xdr:cNvPr>
        <xdr:cNvSpPr txBox="1">
          <a:spLocks noChangeArrowheads="1"/>
        </xdr:cNvSpPr>
      </xdr:nvSpPr>
      <xdr:spPr bwMode="auto">
        <a:xfrm>
          <a:off x="6486525" y="50006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0</xdr:col>
      <xdr:colOff>1390650</xdr:colOff>
      <xdr:row>86</xdr:row>
      <xdr:rowOff>0</xdr:rowOff>
    </xdr:from>
    <xdr:to>
      <xdr:col>0</xdr:col>
      <xdr:colOff>1600200</xdr:colOff>
      <xdr:row>86</xdr:row>
      <xdr:rowOff>0</xdr:rowOff>
    </xdr:to>
    <xdr:sp macro="" textlink="">
      <xdr:nvSpPr>
        <xdr:cNvPr id="41" name="Text Box 211">
          <a:extLst>
            <a:ext uri="{FF2B5EF4-FFF2-40B4-BE49-F238E27FC236}">
              <a16:creationId xmlns:a16="http://schemas.microsoft.com/office/drawing/2014/main" id="{5335E824-E3C8-418C-A405-719B2D3FE1E0}"/>
            </a:ext>
          </a:extLst>
        </xdr:cNvPr>
        <xdr:cNvSpPr txBox="1">
          <a:spLocks noChangeArrowheads="1"/>
        </xdr:cNvSpPr>
      </xdr:nvSpPr>
      <xdr:spPr bwMode="auto">
        <a:xfrm>
          <a:off x="1390650" y="8524875"/>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1066800</xdr:colOff>
      <xdr:row>86</xdr:row>
      <xdr:rowOff>0</xdr:rowOff>
    </xdr:from>
    <xdr:to>
      <xdr:col>0</xdr:col>
      <xdr:colOff>1190625</xdr:colOff>
      <xdr:row>86</xdr:row>
      <xdr:rowOff>0</xdr:rowOff>
    </xdr:to>
    <xdr:sp macro="" textlink="">
      <xdr:nvSpPr>
        <xdr:cNvPr id="42" name="Text Box 212">
          <a:extLst>
            <a:ext uri="{FF2B5EF4-FFF2-40B4-BE49-F238E27FC236}">
              <a16:creationId xmlns:a16="http://schemas.microsoft.com/office/drawing/2014/main" id="{1D4706B9-DFE3-47F8-BFDA-85AEFFAF52E1}"/>
            </a:ext>
          </a:extLst>
        </xdr:cNvPr>
        <xdr:cNvSpPr txBox="1">
          <a:spLocks noChangeArrowheads="1"/>
        </xdr:cNvSpPr>
      </xdr:nvSpPr>
      <xdr:spPr bwMode="auto">
        <a:xfrm>
          <a:off x="1066800" y="85248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942975</xdr:colOff>
      <xdr:row>86</xdr:row>
      <xdr:rowOff>0</xdr:rowOff>
    </xdr:from>
    <xdr:to>
      <xdr:col>0</xdr:col>
      <xdr:colOff>1114425</xdr:colOff>
      <xdr:row>86</xdr:row>
      <xdr:rowOff>0</xdr:rowOff>
    </xdr:to>
    <xdr:sp macro="" textlink="">
      <xdr:nvSpPr>
        <xdr:cNvPr id="43" name="Text Box 217">
          <a:extLst>
            <a:ext uri="{FF2B5EF4-FFF2-40B4-BE49-F238E27FC236}">
              <a16:creationId xmlns:a16="http://schemas.microsoft.com/office/drawing/2014/main" id="{07B1A17F-F0AC-4A66-AFD2-3D8738F5A2EC}"/>
            </a:ext>
          </a:extLst>
        </xdr:cNvPr>
        <xdr:cNvSpPr txBox="1">
          <a:spLocks noChangeArrowheads="1"/>
        </xdr:cNvSpPr>
      </xdr:nvSpPr>
      <xdr:spPr bwMode="auto">
        <a:xfrm>
          <a:off x="942975" y="85248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44" name="Text Box 228">
          <a:extLst>
            <a:ext uri="{FF2B5EF4-FFF2-40B4-BE49-F238E27FC236}">
              <a16:creationId xmlns:a16="http://schemas.microsoft.com/office/drawing/2014/main" id="{D2CCE22A-7B2E-453B-9588-462F61EF08DA}"/>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45" name="Text Box 230">
          <a:extLst>
            <a:ext uri="{FF2B5EF4-FFF2-40B4-BE49-F238E27FC236}">
              <a16:creationId xmlns:a16="http://schemas.microsoft.com/office/drawing/2014/main" id="{213A5BB1-97B2-4B4C-AE68-80586F773131}"/>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46" name="Text Box 231">
          <a:extLst>
            <a:ext uri="{FF2B5EF4-FFF2-40B4-BE49-F238E27FC236}">
              <a16:creationId xmlns:a16="http://schemas.microsoft.com/office/drawing/2014/main" id="{1EDDAFFA-11BF-4405-9689-C08D3531BB58}"/>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47" name="Text Box 233">
          <a:extLst>
            <a:ext uri="{FF2B5EF4-FFF2-40B4-BE49-F238E27FC236}">
              <a16:creationId xmlns:a16="http://schemas.microsoft.com/office/drawing/2014/main" id="{1DDBF023-9536-4099-8F6D-B6EA7FADC560}"/>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48" name="Text Box 236">
          <a:extLst>
            <a:ext uri="{FF2B5EF4-FFF2-40B4-BE49-F238E27FC236}">
              <a16:creationId xmlns:a16="http://schemas.microsoft.com/office/drawing/2014/main" id="{DECBEBCE-C234-4A29-B99E-96D8E4A3AE9D}"/>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49" name="Text Box 257">
          <a:extLst>
            <a:ext uri="{FF2B5EF4-FFF2-40B4-BE49-F238E27FC236}">
              <a16:creationId xmlns:a16="http://schemas.microsoft.com/office/drawing/2014/main" id="{B229FED8-CD0F-4896-9C45-D3FDF93F478D}"/>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1390650</xdr:colOff>
      <xdr:row>86</xdr:row>
      <xdr:rowOff>0</xdr:rowOff>
    </xdr:from>
    <xdr:to>
      <xdr:col>0</xdr:col>
      <xdr:colOff>1600200</xdr:colOff>
      <xdr:row>86</xdr:row>
      <xdr:rowOff>0</xdr:rowOff>
    </xdr:to>
    <xdr:sp macro="" textlink="">
      <xdr:nvSpPr>
        <xdr:cNvPr id="50" name="Text Box 319">
          <a:extLst>
            <a:ext uri="{FF2B5EF4-FFF2-40B4-BE49-F238E27FC236}">
              <a16:creationId xmlns:a16="http://schemas.microsoft.com/office/drawing/2014/main" id="{64E05006-84B7-41D8-AFB2-CA6983950CA9}"/>
            </a:ext>
          </a:extLst>
        </xdr:cNvPr>
        <xdr:cNvSpPr txBox="1">
          <a:spLocks noChangeArrowheads="1"/>
        </xdr:cNvSpPr>
      </xdr:nvSpPr>
      <xdr:spPr bwMode="auto">
        <a:xfrm>
          <a:off x="1390650" y="8524875"/>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1066800</xdr:colOff>
      <xdr:row>86</xdr:row>
      <xdr:rowOff>0</xdr:rowOff>
    </xdr:from>
    <xdr:to>
      <xdr:col>0</xdr:col>
      <xdr:colOff>1190625</xdr:colOff>
      <xdr:row>86</xdr:row>
      <xdr:rowOff>0</xdr:rowOff>
    </xdr:to>
    <xdr:sp macro="" textlink="">
      <xdr:nvSpPr>
        <xdr:cNvPr id="51" name="Text Box 320">
          <a:extLst>
            <a:ext uri="{FF2B5EF4-FFF2-40B4-BE49-F238E27FC236}">
              <a16:creationId xmlns:a16="http://schemas.microsoft.com/office/drawing/2014/main" id="{65C1EB3F-92E1-4FB2-9070-4467E5BF053A}"/>
            </a:ext>
          </a:extLst>
        </xdr:cNvPr>
        <xdr:cNvSpPr txBox="1">
          <a:spLocks noChangeArrowheads="1"/>
        </xdr:cNvSpPr>
      </xdr:nvSpPr>
      <xdr:spPr bwMode="auto">
        <a:xfrm>
          <a:off x="1066800" y="85248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942975</xdr:colOff>
      <xdr:row>86</xdr:row>
      <xdr:rowOff>0</xdr:rowOff>
    </xdr:from>
    <xdr:to>
      <xdr:col>0</xdr:col>
      <xdr:colOff>1114425</xdr:colOff>
      <xdr:row>86</xdr:row>
      <xdr:rowOff>0</xdr:rowOff>
    </xdr:to>
    <xdr:sp macro="" textlink="">
      <xdr:nvSpPr>
        <xdr:cNvPr id="52" name="Text Box 324">
          <a:extLst>
            <a:ext uri="{FF2B5EF4-FFF2-40B4-BE49-F238E27FC236}">
              <a16:creationId xmlns:a16="http://schemas.microsoft.com/office/drawing/2014/main" id="{12AE5112-0145-4C48-BBBE-90D47C68C2BF}"/>
            </a:ext>
          </a:extLst>
        </xdr:cNvPr>
        <xdr:cNvSpPr txBox="1">
          <a:spLocks noChangeArrowheads="1"/>
        </xdr:cNvSpPr>
      </xdr:nvSpPr>
      <xdr:spPr bwMode="auto">
        <a:xfrm>
          <a:off x="942975" y="85248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53" name="Text Box 336">
          <a:extLst>
            <a:ext uri="{FF2B5EF4-FFF2-40B4-BE49-F238E27FC236}">
              <a16:creationId xmlns:a16="http://schemas.microsoft.com/office/drawing/2014/main" id="{EA74C9A0-1488-4068-806F-AEFA63060B87}"/>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54" name="Text Box 338">
          <a:extLst>
            <a:ext uri="{FF2B5EF4-FFF2-40B4-BE49-F238E27FC236}">
              <a16:creationId xmlns:a16="http://schemas.microsoft.com/office/drawing/2014/main" id="{E91C979C-B4AB-48C1-881B-87A04AF75AAA}"/>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55" name="Text Box 339">
          <a:extLst>
            <a:ext uri="{FF2B5EF4-FFF2-40B4-BE49-F238E27FC236}">
              <a16:creationId xmlns:a16="http://schemas.microsoft.com/office/drawing/2014/main" id="{1FCBFD44-2BCE-4459-826D-9D7BD34E0196}"/>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56" name="Text Box 340">
          <a:extLst>
            <a:ext uri="{FF2B5EF4-FFF2-40B4-BE49-F238E27FC236}">
              <a16:creationId xmlns:a16="http://schemas.microsoft.com/office/drawing/2014/main" id="{DC33331B-19F4-4F23-B393-60B5B11772DF}"/>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57" name="Text Box 343">
          <a:extLst>
            <a:ext uri="{FF2B5EF4-FFF2-40B4-BE49-F238E27FC236}">
              <a16:creationId xmlns:a16="http://schemas.microsoft.com/office/drawing/2014/main" id="{5C4229E6-A4BA-428C-A4E9-3C5A22B3ED6F}"/>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1390650</xdr:colOff>
      <xdr:row>86</xdr:row>
      <xdr:rowOff>0</xdr:rowOff>
    </xdr:from>
    <xdr:to>
      <xdr:col>0</xdr:col>
      <xdr:colOff>1600200</xdr:colOff>
      <xdr:row>86</xdr:row>
      <xdr:rowOff>0</xdr:rowOff>
    </xdr:to>
    <xdr:sp macro="" textlink="">
      <xdr:nvSpPr>
        <xdr:cNvPr id="58" name="Text Box 396">
          <a:extLst>
            <a:ext uri="{FF2B5EF4-FFF2-40B4-BE49-F238E27FC236}">
              <a16:creationId xmlns:a16="http://schemas.microsoft.com/office/drawing/2014/main" id="{52ABBF3F-565C-4235-86DF-F726A97BCB6D}"/>
            </a:ext>
          </a:extLst>
        </xdr:cNvPr>
        <xdr:cNvSpPr txBox="1">
          <a:spLocks noChangeArrowheads="1"/>
        </xdr:cNvSpPr>
      </xdr:nvSpPr>
      <xdr:spPr bwMode="auto">
        <a:xfrm>
          <a:off x="1390650" y="8524875"/>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1066800</xdr:colOff>
      <xdr:row>86</xdr:row>
      <xdr:rowOff>0</xdr:rowOff>
    </xdr:from>
    <xdr:to>
      <xdr:col>0</xdr:col>
      <xdr:colOff>1190625</xdr:colOff>
      <xdr:row>86</xdr:row>
      <xdr:rowOff>0</xdr:rowOff>
    </xdr:to>
    <xdr:sp macro="" textlink="">
      <xdr:nvSpPr>
        <xdr:cNvPr id="59" name="Text Box 397">
          <a:extLst>
            <a:ext uri="{FF2B5EF4-FFF2-40B4-BE49-F238E27FC236}">
              <a16:creationId xmlns:a16="http://schemas.microsoft.com/office/drawing/2014/main" id="{1700E7C8-C6CC-4C1C-BEF3-294922ADADFF}"/>
            </a:ext>
          </a:extLst>
        </xdr:cNvPr>
        <xdr:cNvSpPr txBox="1">
          <a:spLocks noChangeArrowheads="1"/>
        </xdr:cNvSpPr>
      </xdr:nvSpPr>
      <xdr:spPr bwMode="auto">
        <a:xfrm>
          <a:off x="1066800" y="85248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942975</xdr:colOff>
      <xdr:row>86</xdr:row>
      <xdr:rowOff>0</xdr:rowOff>
    </xdr:from>
    <xdr:to>
      <xdr:col>0</xdr:col>
      <xdr:colOff>1114425</xdr:colOff>
      <xdr:row>86</xdr:row>
      <xdr:rowOff>0</xdr:rowOff>
    </xdr:to>
    <xdr:sp macro="" textlink="">
      <xdr:nvSpPr>
        <xdr:cNvPr id="60" name="Text Box 400">
          <a:extLst>
            <a:ext uri="{FF2B5EF4-FFF2-40B4-BE49-F238E27FC236}">
              <a16:creationId xmlns:a16="http://schemas.microsoft.com/office/drawing/2014/main" id="{28E50FD9-F01C-4140-89FC-F9DCAC648A45}"/>
            </a:ext>
          </a:extLst>
        </xdr:cNvPr>
        <xdr:cNvSpPr txBox="1">
          <a:spLocks noChangeArrowheads="1"/>
        </xdr:cNvSpPr>
      </xdr:nvSpPr>
      <xdr:spPr bwMode="auto">
        <a:xfrm>
          <a:off x="942975" y="85248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61" name="Text Box 413">
          <a:extLst>
            <a:ext uri="{FF2B5EF4-FFF2-40B4-BE49-F238E27FC236}">
              <a16:creationId xmlns:a16="http://schemas.microsoft.com/office/drawing/2014/main" id="{35CE391C-09A4-488E-964E-0A496534314A}"/>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62" name="Text Box 415">
          <a:extLst>
            <a:ext uri="{FF2B5EF4-FFF2-40B4-BE49-F238E27FC236}">
              <a16:creationId xmlns:a16="http://schemas.microsoft.com/office/drawing/2014/main" id="{76C5AB4E-8904-4FF5-9600-A44CAAFDF9B9}"/>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63" name="Text Box 416">
          <a:extLst>
            <a:ext uri="{FF2B5EF4-FFF2-40B4-BE49-F238E27FC236}">
              <a16:creationId xmlns:a16="http://schemas.microsoft.com/office/drawing/2014/main" id="{89FF68CD-AD97-4461-A510-8F4C068F5AD2}"/>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64" name="Text Box 417">
          <a:extLst>
            <a:ext uri="{FF2B5EF4-FFF2-40B4-BE49-F238E27FC236}">
              <a16:creationId xmlns:a16="http://schemas.microsoft.com/office/drawing/2014/main" id="{B267A6A0-E3CA-4630-86C7-A86622309BCC}"/>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65" name="Text Box 419">
          <a:extLst>
            <a:ext uri="{FF2B5EF4-FFF2-40B4-BE49-F238E27FC236}">
              <a16:creationId xmlns:a16="http://schemas.microsoft.com/office/drawing/2014/main" id="{F38A30EB-88CD-4EA3-AE35-921CCD9AD4C3}"/>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1276350</xdr:colOff>
      <xdr:row>77</xdr:row>
      <xdr:rowOff>0</xdr:rowOff>
    </xdr:from>
    <xdr:to>
      <xdr:col>0</xdr:col>
      <xdr:colOff>1400175</xdr:colOff>
      <xdr:row>77</xdr:row>
      <xdr:rowOff>0</xdr:rowOff>
    </xdr:to>
    <xdr:sp macro="" textlink="">
      <xdr:nvSpPr>
        <xdr:cNvPr id="66" name="Text Box 476">
          <a:extLst>
            <a:ext uri="{FF2B5EF4-FFF2-40B4-BE49-F238E27FC236}">
              <a16:creationId xmlns:a16="http://schemas.microsoft.com/office/drawing/2014/main" id="{9542477A-EA8C-4D63-9AC4-2787253AC703}"/>
            </a:ext>
          </a:extLst>
        </xdr:cNvPr>
        <xdr:cNvSpPr txBox="1">
          <a:spLocks noChangeArrowheads="1"/>
        </xdr:cNvSpPr>
      </xdr:nvSpPr>
      <xdr:spPr bwMode="auto">
        <a:xfrm>
          <a:off x="1276350" y="77819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77</xdr:row>
      <xdr:rowOff>0</xdr:rowOff>
    </xdr:from>
    <xdr:to>
      <xdr:col>0</xdr:col>
      <xdr:colOff>1400175</xdr:colOff>
      <xdr:row>77</xdr:row>
      <xdr:rowOff>0</xdr:rowOff>
    </xdr:to>
    <xdr:sp macro="" textlink="">
      <xdr:nvSpPr>
        <xdr:cNvPr id="67" name="Text Box 477">
          <a:extLst>
            <a:ext uri="{FF2B5EF4-FFF2-40B4-BE49-F238E27FC236}">
              <a16:creationId xmlns:a16="http://schemas.microsoft.com/office/drawing/2014/main" id="{70FBBFEC-A24F-4E1F-A02C-6A6E54063B5B}"/>
            </a:ext>
          </a:extLst>
        </xdr:cNvPr>
        <xdr:cNvSpPr txBox="1">
          <a:spLocks noChangeArrowheads="1"/>
        </xdr:cNvSpPr>
      </xdr:nvSpPr>
      <xdr:spPr bwMode="auto">
        <a:xfrm>
          <a:off x="1276350" y="77819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72</xdr:row>
      <xdr:rowOff>0</xdr:rowOff>
    </xdr:from>
    <xdr:to>
      <xdr:col>0</xdr:col>
      <xdr:colOff>1724025</xdr:colOff>
      <xdr:row>72</xdr:row>
      <xdr:rowOff>9525</xdr:rowOff>
    </xdr:to>
    <xdr:sp macro="" textlink="">
      <xdr:nvSpPr>
        <xdr:cNvPr id="68" name="Text Box 478">
          <a:extLst>
            <a:ext uri="{FF2B5EF4-FFF2-40B4-BE49-F238E27FC236}">
              <a16:creationId xmlns:a16="http://schemas.microsoft.com/office/drawing/2014/main" id="{49E9A047-4828-42F6-BA54-8ADEC4A94C7A}"/>
            </a:ext>
          </a:extLst>
        </xdr:cNvPr>
        <xdr:cNvSpPr txBox="1">
          <a:spLocks noChangeArrowheads="1"/>
        </xdr:cNvSpPr>
      </xdr:nvSpPr>
      <xdr:spPr bwMode="auto">
        <a:xfrm>
          <a:off x="1600200" y="73342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77</xdr:row>
      <xdr:rowOff>0</xdr:rowOff>
    </xdr:from>
    <xdr:to>
      <xdr:col>0</xdr:col>
      <xdr:colOff>1400175</xdr:colOff>
      <xdr:row>77</xdr:row>
      <xdr:rowOff>0</xdr:rowOff>
    </xdr:to>
    <xdr:sp macro="" textlink="">
      <xdr:nvSpPr>
        <xdr:cNvPr id="69" name="Text Box 479">
          <a:extLst>
            <a:ext uri="{FF2B5EF4-FFF2-40B4-BE49-F238E27FC236}">
              <a16:creationId xmlns:a16="http://schemas.microsoft.com/office/drawing/2014/main" id="{060D6B0F-346C-4250-A5B4-2C8C8A1DAC1B}"/>
            </a:ext>
          </a:extLst>
        </xdr:cNvPr>
        <xdr:cNvSpPr txBox="1">
          <a:spLocks noChangeArrowheads="1"/>
        </xdr:cNvSpPr>
      </xdr:nvSpPr>
      <xdr:spPr bwMode="auto">
        <a:xfrm>
          <a:off x="1276350" y="77819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77</xdr:row>
      <xdr:rowOff>0</xdr:rowOff>
    </xdr:from>
    <xdr:to>
      <xdr:col>0</xdr:col>
      <xdr:colOff>1400175</xdr:colOff>
      <xdr:row>77</xdr:row>
      <xdr:rowOff>0</xdr:rowOff>
    </xdr:to>
    <xdr:sp macro="" textlink="">
      <xdr:nvSpPr>
        <xdr:cNvPr id="70" name="Text Box 480">
          <a:extLst>
            <a:ext uri="{FF2B5EF4-FFF2-40B4-BE49-F238E27FC236}">
              <a16:creationId xmlns:a16="http://schemas.microsoft.com/office/drawing/2014/main" id="{3E7A7F4B-234C-4D0D-A668-C5D7C4012AB3}"/>
            </a:ext>
          </a:extLst>
        </xdr:cNvPr>
        <xdr:cNvSpPr txBox="1">
          <a:spLocks noChangeArrowheads="1"/>
        </xdr:cNvSpPr>
      </xdr:nvSpPr>
      <xdr:spPr bwMode="auto">
        <a:xfrm>
          <a:off x="1276350" y="77819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72</xdr:row>
      <xdr:rowOff>0</xdr:rowOff>
    </xdr:from>
    <xdr:to>
      <xdr:col>0</xdr:col>
      <xdr:colOff>1724025</xdr:colOff>
      <xdr:row>72</xdr:row>
      <xdr:rowOff>9525</xdr:rowOff>
    </xdr:to>
    <xdr:sp macro="" textlink="">
      <xdr:nvSpPr>
        <xdr:cNvPr id="71" name="Text Box 481">
          <a:extLst>
            <a:ext uri="{FF2B5EF4-FFF2-40B4-BE49-F238E27FC236}">
              <a16:creationId xmlns:a16="http://schemas.microsoft.com/office/drawing/2014/main" id="{A0A547CD-1E11-4F7B-B027-77579C32F152}"/>
            </a:ext>
          </a:extLst>
        </xdr:cNvPr>
        <xdr:cNvSpPr txBox="1">
          <a:spLocks noChangeArrowheads="1"/>
        </xdr:cNvSpPr>
      </xdr:nvSpPr>
      <xdr:spPr bwMode="auto">
        <a:xfrm>
          <a:off x="1600200" y="73342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71</xdr:row>
      <xdr:rowOff>0</xdr:rowOff>
    </xdr:from>
    <xdr:to>
      <xdr:col>0</xdr:col>
      <xdr:colOff>1400175</xdr:colOff>
      <xdr:row>71</xdr:row>
      <xdr:rowOff>0</xdr:rowOff>
    </xdr:to>
    <xdr:sp macro="" textlink="">
      <xdr:nvSpPr>
        <xdr:cNvPr id="72" name="Text Box 482">
          <a:extLst>
            <a:ext uri="{FF2B5EF4-FFF2-40B4-BE49-F238E27FC236}">
              <a16:creationId xmlns:a16="http://schemas.microsoft.com/office/drawing/2014/main" id="{98140243-80BE-4D75-AD56-4F6CF5F3414B}"/>
            </a:ext>
          </a:extLst>
        </xdr:cNvPr>
        <xdr:cNvSpPr txBox="1">
          <a:spLocks noChangeArrowheads="1"/>
        </xdr:cNvSpPr>
      </xdr:nvSpPr>
      <xdr:spPr bwMode="auto">
        <a:xfrm>
          <a:off x="1276350" y="72104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72</xdr:row>
      <xdr:rowOff>0</xdr:rowOff>
    </xdr:from>
    <xdr:to>
      <xdr:col>0</xdr:col>
      <xdr:colOff>1724025</xdr:colOff>
      <xdr:row>72</xdr:row>
      <xdr:rowOff>9525</xdr:rowOff>
    </xdr:to>
    <xdr:sp macro="" textlink="">
      <xdr:nvSpPr>
        <xdr:cNvPr id="73" name="Text Box 483">
          <a:extLst>
            <a:ext uri="{FF2B5EF4-FFF2-40B4-BE49-F238E27FC236}">
              <a16:creationId xmlns:a16="http://schemas.microsoft.com/office/drawing/2014/main" id="{42A7E1EA-7C51-4524-A8F3-571D0CE670D0}"/>
            </a:ext>
          </a:extLst>
        </xdr:cNvPr>
        <xdr:cNvSpPr txBox="1">
          <a:spLocks noChangeArrowheads="1"/>
        </xdr:cNvSpPr>
      </xdr:nvSpPr>
      <xdr:spPr bwMode="auto">
        <a:xfrm>
          <a:off x="1600200" y="73342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71</xdr:row>
      <xdr:rowOff>0</xdr:rowOff>
    </xdr:from>
    <xdr:to>
      <xdr:col>0</xdr:col>
      <xdr:colOff>1400175</xdr:colOff>
      <xdr:row>71</xdr:row>
      <xdr:rowOff>0</xdr:rowOff>
    </xdr:to>
    <xdr:sp macro="" textlink="">
      <xdr:nvSpPr>
        <xdr:cNvPr id="74" name="Text Box 484">
          <a:extLst>
            <a:ext uri="{FF2B5EF4-FFF2-40B4-BE49-F238E27FC236}">
              <a16:creationId xmlns:a16="http://schemas.microsoft.com/office/drawing/2014/main" id="{E5FB2CBC-90B9-4389-B2EA-AC56EC3731FC}"/>
            </a:ext>
          </a:extLst>
        </xdr:cNvPr>
        <xdr:cNvSpPr txBox="1">
          <a:spLocks noChangeArrowheads="1"/>
        </xdr:cNvSpPr>
      </xdr:nvSpPr>
      <xdr:spPr bwMode="auto">
        <a:xfrm>
          <a:off x="1276350" y="72104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72</xdr:row>
      <xdr:rowOff>0</xdr:rowOff>
    </xdr:from>
    <xdr:to>
      <xdr:col>0</xdr:col>
      <xdr:colOff>1724025</xdr:colOff>
      <xdr:row>72</xdr:row>
      <xdr:rowOff>9525</xdr:rowOff>
    </xdr:to>
    <xdr:sp macro="" textlink="">
      <xdr:nvSpPr>
        <xdr:cNvPr id="75" name="Text Box 485">
          <a:extLst>
            <a:ext uri="{FF2B5EF4-FFF2-40B4-BE49-F238E27FC236}">
              <a16:creationId xmlns:a16="http://schemas.microsoft.com/office/drawing/2014/main" id="{D8687134-2553-4FCD-BEDA-B7B5E1E6C752}"/>
            </a:ext>
          </a:extLst>
        </xdr:cNvPr>
        <xdr:cNvSpPr txBox="1">
          <a:spLocks noChangeArrowheads="1"/>
        </xdr:cNvSpPr>
      </xdr:nvSpPr>
      <xdr:spPr bwMode="auto">
        <a:xfrm>
          <a:off x="1600200" y="73342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72</xdr:row>
      <xdr:rowOff>0</xdr:rowOff>
    </xdr:from>
    <xdr:to>
      <xdr:col>0</xdr:col>
      <xdr:colOff>1724025</xdr:colOff>
      <xdr:row>72</xdr:row>
      <xdr:rowOff>9525</xdr:rowOff>
    </xdr:to>
    <xdr:sp macro="" textlink="">
      <xdr:nvSpPr>
        <xdr:cNvPr id="76" name="Text Box 486">
          <a:extLst>
            <a:ext uri="{FF2B5EF4-FFF2-40B4-BE49-F238E27FC236}">
              <a16:creationId xmlns:a16="http://schemas.microsoft.com/office/drawing/2014/main" id="{42B293A1-3A2D-4FDA-B6C1-DD0FE13E3D0B}"/>
            </a:ext>
          </a:extLst>
        </xdr:cNvPr>
        <xdr:cNvSpPr txBox="1">
          <a:spLocks noChangeArrowheads="1"/>
        </xdr:cNvSpPr>
      </xdr:nvSpPr>
      <xdr:spPr bwMode="auto">
        <a:xfrm>
          <a:off x="1600200" y="73342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71</xdr:row>
      <xdr:rowOff>0</xdr:rowOff>
    </xdr:from>
    <xdr:to>
      <xdr:col>0</xdr:col>
      <xdr:colOff>1400175</xdr:colOff>
      <xdr:row>71</xdr:row>
      <xdr:rowOff>0</xdr:rowOff>
    </xdr:to>
    <xdr:sp macro="" textlink="">
      <xdr:nvSpPr>
        <xdr:cNvPr id="77" name="Text Box 487">
          <a:extLst>
            <a:ext uri="{FF2B5EF4-FFF2-40B4-BE49-F238E27FC236}">
              <a16:creationId xmlns:a16="http://schemas.microsoft.com/office/drawing/2014/main" id="{222B5255-63D6-4BD5-9FC1-5561F81C4692}"/>
            </a:ext>
          </a:extLst>
        </xdr:cNvPr>
        <xdr:cNvSpPr txBox="1">
          <a:spLocks noChangeArrowheads="1"/>
        </xdr:cNvSpPr>
      </xdr:nvSpPr>
      <xdr:spPr bwMode="auto">
        <a:xfrm>
          <a:off x="1276350" y="72104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72</xdr:row>
      <xdr:rowOff>0</xdr:rowOff>
    </xdr:from>
    <xdr:to>
      <xdr:col>0</xdr:col>
      <xdr:colOff>1724025</xdr:colOff>
      <xdr:row>72</xdr:row>
      <xdr:rowOff>9525</xdr:rowOff>
    </xdr:to>
    <xdr:sp macro="" textlink="">
      <xdr:nvSpPr>
        <xdr:cNvPr id="78" name="Text Box 488">
          <a:extLst>
            <a:ext uri="{FF2B5EF4-FFF2-40B4-BE49-F238E27FC236}">
              <a16:creationId xmlns:a16="http://schemas.microsoft.com/office/drawing/2014/main" id="{438AFF75-38D8-4132-9163-E3AC89CB2D7A}"/>
            </a:ext>
          </a:extLst>
        </xdr:cNvPr>
        <xdr:cNvSpPr txBox="1">
          <a:spLocks noChangeArrowheads="1"/>
        </xdr:cNvSpPr>
      </xdr:nvSpPr>
      <xdr:spPr bwMode="auto">
        <a:xfrm>
          <a:off x="1600200" y="73342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71</xdr:row>
      <xdr:rowOff>0</xdr:rowOff>
    </xdr:from>
    <xdr:to>
      <xdr:col>0</xdr:col>
      <xdr:colOff>1400175</xdr:colOff>
      <xdr:row>71</xdr:row>
      <xdr:rowOff>0</xdr:rowOff>
    </xdr:to>
    <xdr:sp macro="" textlink="">
      <xdr:nvSpPr>
        <xdr:cNvPr id="79" name="Text Box 491">
          <a:extLst>
            <a:ext uri="{FF2B5EF4-FFF2-40B4-BE49-F238E27FC236}">
              <a16:creationId xmlns:a16="http://schemas.microsoft.com/office/drawing/2014/main" id="{2A1CA662-405C-47ED-A226-F11C45E9F73F}"/>
            </a:ext>
          </a:extLst>
        </xdr:cNvPr>
        <xdr:cNvSpPr txBox="1">
          <a:spLocks noChangeArrowheads="1"/>
        </xdr:cNvSpPr>
      </xdr:nvSpPr>
      <xdr:spPr bwMode="auto">
        <a:xfrm>
          <a:off x="1276350" y="72104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72</xdr:row>
      <xdr:rowOff>0</xdr:rowOff>
    </xdr:from>
    <xdr:to>
      <xdr:col>0</xdr:col>
      <xdr:colOff>1724025</xdr:colOff>
      <xdr:row>72</xdr:row>
      <xdr:rowOff>9525</xdr:rowOff>
    </xdr:to>
    <xdr:sp macro="" textlink="">
      <xdr:nvSpPr>
        <xdr:cNvPr id="80" name="Text Box 493">
          <a:extLst>
            <a:ext uri="{FF2B5EF4-FFF2-40B4-BE49-F238E27FC236}">
              <a16:creationId xmlns:a16="http://schemas.microsoft.com/office/drawing/2014/main" id="{DC207BE1-A9A4-4215-B56E-9EB186A366F5}"/>
            </a:ext>
          </a:extLst>
        </xdr:cNvPr>
        <xdr:cNvSpPr txBox="1">
          <a:spLocks noChangeArrowheads="1"/>
        </xdr:cNvSpPr>
      </xdr:nvSpPr>
      <xdr:spPr bwMode="auto">
        <a:xfrm>
          <a:off x="1600200" y="73342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48</xdr:row>
      <xdr:rowOff>0</xdr:rowOff>
    </xdr:from>
    <xdr:to>
      <xdr:col>6</xdr:col>
      <xdr:colOff>0</xdr:colOff>
      <xdr:row>49</xdr:row>
      <xdr:rowOff>9525</xdr:rowOff>
    </xdr:to>
    <xdr:sp macro="" textlink="">
      <xdr:nvSpPr>
        <xdr:cNvPr id="81" name="Text Box 501">
          <a:extLst>
            <a:ext uri="{FF2B5EF4-FFF2-40B4-BE49-F238E27FC236}">
              <a16:creationId xmlns:a16="http://schemas.microsoft.com/office/drawing/2014/main" id="{D070B232-2FEA-45AE-B92B-9E85E7892CD0}"/>
            </a:ext>
          </a:extLst>
        </xdr:cNvPr>
        <xdr:cNvSpPr txBox="1">
          <a:spLocks noChangeArrowheads="1"/>
        </xdr:cNvSpPr>
      </xdr:nvSpPr>
      <xdr:spPr bwMode="auto">
        <a:xfrm>
          <a:off x="6486525" y="50006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6</xdr:col>
      <xdr:colOff>0</xdr:colOff>
      <xdr:row>48</xdr:row>
      <xdr:rowOff>0</xdr:rowOff>
    </xdr:from>
    <xdr:to>
      <xdr:col>6</xdr:col>
      <xdr:colOff>0</xdr:colOff>
      <xdr:row>49</xdr:row>
      <xdr:rowOff>9525</xdr:rowOff>
    </xdr:to>
    <xdr:sp macro="" textlink="">
      <xdr:nvSpPr>
        <xdr:cNvPr id="82" name="Text Box 502">
          <a:extLst>
            <a:ext uri="{FF2B5EF4-FFF2-40B4-BE49-F238E27FC236}">
              <a16:creationId xmlns:a16="http://schemas.microsoft.com/office/drawing/2014/main" id="{0BD6D074-0FC5-4ED9-BE0E-109A28FCC86C}"/>
            </a:ext>
          </a:extLst>
        </xdr:cNvPr>
        <xdr:cNvSpPr txBox="1">
          <a:spLocks noChangeArrowheads="1"/>
        </xdr:cNvSpPr>
      </xdr:nvSpPr>
      <xdr:spPr bwMode="auto">
        <a:xfrm>
          <a:off x="6486525" y="50006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6</xdr:col>
      <xdr:colOff>0</xdr:colOff>
      <xdr:row>48</xdr:row>
      <xdr:rowOff>0</xdr:rowOff>
    </xdr:from>
    <xdr:to>
      <xdr:col>6</xdr:col>
      <xdr:colOff>0</xdr:colOff>
      <xdr:row>49</xdr:row>
      <xdr:rowOff>9525</xdr:rowOff>
    </xdr:to>
    <xdr:sp macro="" textlink="">
      <xdr:nvSpPr>
        <xdr:cNvPr id="83" name="Text Box 503">
          <a:extLst>
            <a:ext uri="{FF2B5EF4-FFF2-40B4-BE49-F238E27FC236}">
              <a16:creationId xmlns:a16="http://schemas.microsoft.com/office/drawing/2014/main" id="{7D4DE1EE-B179-46AE-ADD2-F351D859B5FB}"/>
            </a:ext>
          </a:extLst>
        </xdr:cNvPr>
        <xdr:cNvSpPr txBox="1">
          <a:spLocks noChangeArrowheads="1"/>
        </xdr:cNvSpPr>
      </xdr:nvSpPr>
      <xdr:spPr bwMode="auto">
        <a:xfrm>
          <a:off x="6486525" y="50006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6</xdr:col>
      <xdr:colOff>0</xdr:colOff>
      <xdr:row>22</xdr:row>
      <xdr:rowOff>0</xdr:rowOff>
    </xdr:from>
    <xdr:to>
      <xdr:col>6</xdr:col>
      <xdr:colOff>0</xdr:colOff>
      <xdr:row>23</xdr:row>
      <xdr:rowOff>28575</xdr:rowOff>
    </xdr:to>
    <xdr:sp macro="" textlink="">
      <xdr:nvSpPr>
        <xdr:cNvPr id="84" name="Text Box 505">
          <a:extLst>
            <a:ext uri="{FF2B5EF4-FFF2-40B4-BE49-F238E27FC236}">
              <a16:creationId xmlns:a16="http://schemas.microsoft.com/office/drawing/2014/main" id="{E01E0CBE-0C7D-43E8-87D1-A6AC3E096E21}"/>
            </a:ext>
          </a:extLst>
        </xdr:cNvPr>
        <xdr:cNvSpPr txBox="1">
          <a:spLocks noChangeArrowheads="1"/>
        </xdr:cNvSpPr>
      </xdr:nvSpPr>
      <xdr:spPr bwMode="auto">
        <a:xfrm>
          <a:off x="6486525" y="195262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650" b="0" i="0" u="none" strike="noStrike" baseline="0">
              <a:solidFill>
                <a:srgbClr val="000000"/>
              </a:solidFill>
              <a:latin typeface="Arial"/>
              <a:cs typeface="Arial"/>
            </a:rPr>
            <a:t>[8]</a:t>
          </a:r>
        </a:p>
        <a:p>
          <a:pPr algn="l" rtl="0">
            <a:defRPr sz="1000"/>
          </a:pPr>
          <a:endParaRPr lang="en-US" sz="650" b="0" i="0" u="none" strike="noStrike" baseline="0">
            <a:solidFill>
              <a:srgbClr val="000000"/>
            </a:solidFill>
            <a:latin typeface="Arial"/>
            <a:cs typeface="Arial"/>
          </a:endParaRPr>
        </a:p>
      </xdr:txBody>
    </xdr:sp>
    <xdr:clientData/>
  </xdr:twoCellAnchor>
  <xdr:twoCellAnchor>
    <xdr:from>
      <xdr:col>0</xdr:col>
      <xdr:colOff>1390650</xdr:colOff>
      <xdr:row>86</xdr:row>
      <xdr:rowOff>0</xdr:rowOff>
    </xdr:from>
    <xdr:to>
      <xdr:col>0</xdr:col>
      <xdr:colOff>1600200</xdr:colOff>
      <xdr:row>86</xdr:row>
      <xdr:rowOff>0</xdr:rowOff>
    </xdr:to>
    <xdr:sp macro="" textlink="">
      <xdr:nvSpPr>
        <xdr:cNvPr id="85" name="Text Box 527">
          <a:extLst>
            <a:ext uri="{FF2B5EF4-FFF2-40B4-BE49-F238E27FC236}">
              <a16:creationId xmlns:a16="http://schemas.microsoft.com/office/drawing/2014/main" id="{9DA755CA-CA7D-486E-8F54-7BAA12E0632E}"/>
            </a:ext>
          </a:extLst>
        </xdr:cNvPr>
        <xdr:cNvSpPr txBox="1">
          <a:spLocks noChangeArrowheads="1"/>
        </xdr:cNvSpPr>
      </xdr:nvSpPr>
      <xdr:spPr bwMode="auto">
        <a:xfrm>
          <a:off x="1390650" y="8524875"/>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1066800</xdr:colOff>
      <xdr:row>86</xdr:row>
      <xdr:rowOff>0</xdr:rowOff>
    </xdr:from>
    <xdr:to>
      <xdr:col>0</xdr:col>
      <xdr:colOff>1190625</xdr:colOff>
      <xdr:row>86</xdr:row>
      <xdr:rowOff>0</xdr:rowOff>
    </xdr:to>
    <xdr:sp macro="" textlink="">
      <xdr:nvSpPr>
        <xdr:cNvPr id="86" name="Text Box 528">
          <a:extLst>
            <a:ext uri="{FF2B5EF4-FFF2-40B4-BE49-F238E27FC236}">
              <a16:creationId xmlns:a16="http://schemas.microsoft.com/office/drawing/2014/main" id="{36FC2F7F-E6AC-4BA4-B1EC-79FB98C835AA}"/>
            </a:ext>
          </a:extLst>
        </xdr:cNvPr>
        <xdr:cNvSpPr txBox="1">
          <a:spLocks noChangeArrowheads="1"/>
        </xdr:cNvSpPr>
      </xdr:nvSpPr>
      <xdr:spPr bwMode="auto">
        <a:xfrm>
          <a:off x="1066800" y="85248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942975</xdr:colOff>
      <xdr:row>86</xdr:row>
      <xdr:rowOff>0</xdr:rowOff>
    </xdr:from>
    <xdr:to>
      <xdr:col>0</xdr:col>
      <xdr:colOff>1114425</xdr:colOff>
      <xdr:row>86</xdr:row>
      <xdr:rowOff>0</xdr:rowOff>
    </xdr:to>
    <xdr:sp macro="" textlink="">
      <xdr:nvSpPr>
        <xdr:cNvPr id="87" name="Text Box 530">
          <a:extLst>
            <a:ext uri="{FF2B5EF4-FFF2-40B4-BE49-F238E27FC236}">
              <a16:creationId xmlns:a16="http://schemas.microsoft.com/office/drawing/2014/main" id="{5EA7E84F-7DA0-4B20-BD8C-BE59A7470B7D}"/>
            </a:ext>
          </a:extLst>
        </xdr:cNvPr>
        <xdr:cNvSpPr txBox="1">
          <a:spLocks noChangeArrowheads="1"/>
        </xdr:cNvSpPr>
      </xdr:nvSpPr>
      <xdr:spPr bwMode="auto">
        <a:xfrm>
          <a:off x="942975" y="85248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88" name="Text Box 546">
          <a:extLst>
            <a:ext uri="{FF2B5EF4-FFF2-40B4-BE49-F238E27FC236}">
              <a16:creationId xmlns:a16="http://schemas.microsoft.com/office/drawing/2014/main" id="{506A2910-4159-4903-B2BC-7CE0BC9A95B1}"/>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89" name="Text Box 547">
          <a:extLst>
            <a:ext uri="{FF2B5EF4-FFF2-40B4-BE49-F238E27FC236}">
              <a16:creationId xmlns:a16="http://schemas.microsoft.com/office/drawing/2014/main" id="{FF6AD0F9-F3B6-4076-BB8E-2209E9E10392}"/>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90" name="Text Box 548">
          <a:extLst>
            <a:ext uri="{FF2B5EF4-FFF2-40B4-BE49-F238E27FC236}">
              <a16:creationId xmlns:a16="http://schemas.microsoft.com/office/drawing/2014/main" id="{925E8B5B-6F6B-4D9F-83C0-706457E230F0}"/>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91" name="Text Box 549">
          <a:extLst>
            <a:ext uri="{FF2B5EF4-FFF2-40B4-BE49-F238E27FC236}">
              <a16:creationId xmlns:a16="http://schemas.microsoft.com/office/drawing/2014/main" id="{BC1FE8EF-B228-47F6-9E5B-C8362EC9E132}"/>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92" name="Text Box 550">
          <a:extLst>
            <a:ext uri="{FF2B5EF4-FFF2-40B4-BE49-F238E27FC236}">
              <a16:creationId xmlns:a16="http://schemas.microsoft.com/office/drawing/2014/main" id="{7A3E8273-3F90-416A-8306-B28045448688}"/>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93" name="Text Box 551">
          <a:extLst>
            <a:ext uri="{FF2B5EF4-FFF2-40B4-BE49-F238E27FC236}">
              <a16:creationId xmlns:a16="http://schemas.microsoft.com/office/drawing/2014/main" id="{5C67E068-3AEB-432F-89DA-7F92F4E30D9A}"/>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94" name="Text Box 552">
          <a:extLst>
            <a:ext uri="{FF2B5EF4-FFF2-40B4-BE49-F238E27FC236}">
              <a16:creationId xmlns:a16="http://schemas.microsoft.com/office/drawing/2014/main" id="{3AA35D00-09BA-4FA7-A7B5-DE9A76DECA8F}"/>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95" name="Text Box 553">
          <a:extLst>
            <a:ext uri="{FF2B5EF4-FFF2-40B4-BE49-F238E27FC236}">
              <a16:creationId xmlns:a16="http://schemas.microsoft.com/office/drawing/2014/main" id="{4591CF96-20E8-4A07-9EC1-D850F505BB15}"/>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96" name="Text Box 554">
          <a:extLst>
            <a:ext uri="{FF2B5EF4-FFF2-40B4-BE49-F238E27FC236}">
              <a16:creationId xmlns:a16="http://schemas.microsoft.com/office/drawing/2014/main" id="{ACF5DD7F-9705-4FE8-916E-6733E0BC08FE}"/>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97" name="Text Box 555">
          <a:extLst>
            <a:ext uri="{FF2B5EF4-FFF2-40B4-BE49-F238E27FC236}">
              <a16:creationId xmlns:a16="http://schemas.microsoft.com/office/drawing/2014/main" id="{7D268099-37CF-4280-AB66-6A3B3EBC5EF7}"/>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98" name="Text Box 556">
          <a:extLst>
            <a:ext uri="{FF2B5EF4-FFF2-40B4-BE49-F238E27FC236}">
              <a16:creationId xmlns:a16="http://schemas.microsoft.com/office/drawing/2014/main" id="{24E00F8E-49B0-4ED1-BCAC-4DF314DD8261}"/>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99" name="Text Box 557">
          <a:extLst>
            <a:ext uri="{FF2B5EF4-FFF2-40B4-BE49-F238E27FC236}">
              <a16:creationId xmlns:a16="http://schemas.microsoft.com/office/drawing/2014/main" id="{793C3280-C8A4-455D-93AC-376EFBCB4963}"/>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00" name="Text Box 558">
          <a:extLst>
            <a:ext uri="{FF2B5EF4-FFF2-40B4-BE49-F238E27FC236}">
              <a16:creationId xmlns:a16="http://schemas.microsoft.com/office/drawing/2014/main" id="{6FEE1CD2-5AC5-47C5-B542-98A5A4FB6880}"/>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01" name="Text Box 559">
          <a:extLst>
            <a:ext uri="{FF2B5EF4-FFF2-40B4-BE49-F238E27FC236}">
              <a16:creationId xmlns:a16="http://schemas.microsoft.com/office/drawing/2014/main" id="{81CBC24F-89BB-4759-A567-10A07A200982}"/>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02" name="Text Box 560">
          <a:extLst>
            <a:ext uri="{FF2B5EF4-FFF2-40B4-BE49-F238E27FC236}">
              <a16:creationId xmlns:a16="http://schemas.microsoft.com/office/drawing/2014/main" id="{C6770B29-01CD-4494-A0E7-005714C7C465}"/>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03" name="Text Box 561">
          <a:extLst>
            <a:ext uri="{FF2B5EF4-FFF2-40B4-BE49-F238E27FC236}">
              <a16:creationId xmlns:a16="http://schemas.microsoft.com/office/drawing/2014/main" id="{1B5C6CED-C097-46DE-97C3-F73FB5D3F40F}"/>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04" name="Text Box 562">
          <a:extLst>
            <a:ext uri="{FF2B5EF4-FFF2-40B4-BE49-F238E27FC236}">
              <a16:creationId xmlns:a16="http://schemas.microsoft.com/office/drawing/2014/main" id="{B676B451-7A17-4A75-B289-B251BF4065A0}"/>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05" name="Text Box 563">
          <a:extLst>
            <a:ext uri="{FF2B5EF4-FFF2-40B4-BE49-F238E27FC236}">
              <a16:creationId xmlns:a16="http://schemas.microsoft.com/office/drawing/2014/main" id="{791B3E85-16B9-4295-926F-B160C5368D10}"/>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06" name="Text Box 564">
          <a:extLst>
            <a:ext uri="{FF2B5EF4-FFF2-40B4-BE49-F238E27FC236}">
              <a16:creationId xmlns:a16="http://schemas.microsoft.com/office/drawing/2014/main" id="{05975D7D-9F52-4B93-9873-EBB3D6D98997}"/>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07" name="Text Box 565">
          <a:extLst>
            <a:ext uri="{FF2B5EF4-FFF2-40B4-BE49-F238E27FC236}">
              <a16:creationId xmlns:a16="http://schemas.microsoft.com/office/drawing/2014/main" id="{344267E4-AF3A-41C1-A99F-D1E408905DE4}"/>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1390650</xdr:colOff>
      <xdr:row>86</xdr:row>
      <xdr:rowOff>0</xdr:rowOff>
    </xdr:from>
    <xdr:to>
      <xdr:col>0</xdr:col>
      <xdr:colOff>1600200</xdr:colOff>
      <xdr:row>86</xdr:row>
      <xdr:rowOff>0</xdr:rowOff>
    </xdr:to>
    <xdr:sp macro="" textlink="">
      <xdr:nvSpPr>
        <xdr:cNvPr id="108" name="Text Box 567">
          <a:extLst>
            <a:ext uri="{FF2B5EF4-FFF2-40B4-BE49-F238E27FC236}">
              <a16:creationId xmlns:a16="http://schemas.microsoft.com/office/drawing/2014/main" id="{E6FC6032-A150-4744-B0EF-97FD942AE061}"/>
            </a:ext>
          </a:extLst>
        </xdr:cNvPr>
        <xdr:cNvSpPr txBox="1">
          <a:spLocks noChangeArrowheads="1"/>
        </xdr:cNvSpPr>
      </xdr:nvSpPr>
      <xdr:spPr bwMode="auto">
        <a:xfrm>
          <a:off x="1390650" y="8524875"/>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1066800</xdr:colOff>
      <xdr:row>86</xdr:row>
      <xdr:rowOff>0</xdr:rowOff>
    </xdr:from>
    <xdr:to>
      <xdr:col>0</xdr:col>
      <xdr:colOff>1190625</xdr:colOff>
      <xdr:row>86</xdr:row>
      <xdr:rowOff>0</xdr:rowOff>
    </xdr:to>
    <xdr:sp macro="" textlink="">
      <xdr:nvSpPr>
        <xdr:cNvPr id="109" name="Text Box 568">
          <a:extLst>
            <a:ext uri="{FF2B5EF4-FFF2-40B4-BE49-F238E27FC236}">
              <a16:creationId xmlns:a16="http://schemas.microsoft.com/office/drawing/2014/main" id="{7FD12272-C151-423C-B373-F35BF2699BF5}"/>
            </a:ext>
          </a:extLst>
        </xdr:cNvPr>
        <xdr:cNvSpPr txBox="1">
          <a:spLocks noChangeArrowheads="1"/>
        </xdr:cNvSpPr>
      </xdr:nvSpPr>
      <xdr:spPr bwMode="auto">
        <a:xfrm>
          <a:off x="1066800" y="85248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942975</xdr:colOff>
      <xdr:row>86</xdr:row>
      <xdr:rowOff>0</xdr:rowOff>
    </xdr:from>
    <xdr:to>
      <xdr:col>0</xdr:col>
      <xdr:colOff>1114425</xdr:colOff>
      <xdr:row>86</xdr:row>
      <xdr:rowOff>0</xdr:rowOff>
    </xdr:to>
    <xdr:sp macro="" textlink="">
      <xdr:nvSpPr>
        <xdr:cNvPr id="110" name="Text Box 570">
          <a:extLst>
            <a:ext uri="{FF2B5EF4-FFF2-40B4-BE49-F238E27FC236}">
              <a16:creationId xmlns:a16="http://schemas.microsoft.com/office/drawing/2014/main" id="{59330533-C943-4C07-9A4D-FE539CCB912F}"/>
            </a:ext>
          </a:extLst>
        </xdr:cNvPr>
        <xdr:cNvSpPr txBox="1">
          <a:spLocks noChangeArrowheads="1"/>
        </xdr:cNvSpPr>
      </xdr:nvSpPr>
      <xdr:spPr bwMode="auto">
        <a:xfrm>
          <a:off x="942975" y="85248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11" name="Text Box 586">
          <a:extLst>
            <a:ext uri="{FF2B5EF4-FFF2-40B4-BE49-F238E27FC236}">
              <a16:creationId xmlns:a16="http://schemas.microsoft.com/office/drawing/2014/main" id="{CA95623C-2C60-44D0-8A94-32DAE33F6F3C}"/>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112" name="Text Box 587">
          <a:extLst>
            <a:ext uri="{FF2B5EF4-FFF2-40B4-BE49-F238E27FC236}">
              <a16:creationId xmlns:a16="http://schemas.microsoft.com/office/drawing/2014/main" id="{5BF06869-C6FE-4DE4-A9DF-34251BFBA0B9}"/>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113" name="Text Box 588">
          <a:extLst>
            <a:ext uri="{FF2B5EF4-FFF2-40B4-BE49-F238E27FC236}">
              <a16:creationId xmlns:a16="http://schemas.microsoft.com/office/drawing/2014/main" id="{7C63DF3B-297F-48BE-9635-8DEA1AD957E0}"/>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14" name="Text Box 589">
          <a:extLst>
            <a:ext uri="{FF2B5EF4-FFF2-40B4-BE49-F238E27FC236}">
              <a16:creationId xmlns:a16="http://schemas.microsoft.com/office/drawing/2014/main" id="{31EEF40F-7CA9-4DD0-A205-FC05CD3EFE90}"/>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115" name="Text Box 590">
          <a:extLst>
            <a:ext uri="{FF2B5EF4-FFF2-40B4-BE49-F238E27FC236}">
              <a16:creationId xmlns:a16="http://schemas.microsoft.com/office/drawing/2014/main" id="{4BE87754-ED0D-4E3B-8866-78427D1E9DFE}"/>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16" name="Text Box 591">
          <a:extLst>
            <a:ext uri="{FF2B5EF4-FFF2-40B4-BE49-F238E27FC236}">
              <a16:creationId xmlns:a16="http://schemas.microsoft.com/office/drawing/2014/main" id="{DCA44D20-E0F2-4C98-87A0-91147F66089D}"/>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17" name="Text Box 592">
          <a:extLst>
            <a:ext uri="{FF2B5EF4-FFF2-40B4-BE49-F238E27FC236}">
              <a16:creationId xmlns:a16="http://schemas.microsoft.com/office/drawing/2014/main" id="{43B7F46A-3CEA-49C8-8C34-01910FA0E6AC}"/>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18" name="Text Box 593">
          <a:extLst>
            <a:ext uri="{FF2B5EF4-FFF2-40B4-BE49-F238E27FC236}">
              <a16:creationId xmlns:a16="http://schemas.microsoft.com/office/drawing/2014/main" id="{D0EB308C-5AA3-4C0B-95AD-DC47D9711389}"/>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19" name="Text Box 594">
          <a:extLst>
            <a:ext uri="{FF2B5EF4-FFF2-40B4-BE49-F238E27FC236}">
              <a16:creationId xmlns:a16="http://schemas.microsoft.com/office/drawing/2014/main" id="{61ABF3EB-C4DA-4C14-8C49-C751DFA760B9}"/>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20" name="Text Box 595">
          <a:extLst>
            <a:ext uri="{FF2B5EF4-FFF2-40B4-BE49-F238E27FC236}">
              <a16:creationId xmlns:a16="http://schemas.microsoft.com/office/drawing/2014/main" id="{B7DBA539-958D-4049-A333-D4E27A9FDBFA}"/>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21" name="Text Box 596">
          <a:extLst>
            <a:ext uri="{FF2B5EF4-FFF2-40B4-BE49-F238E27FC236}">
              <a16:creationId xmlns:a16="http://schemas.microsoft.com/office/drawing/2014/main" id="{B7EA6A72-618B-461D-B74A-6EEE39D2E78A}"/>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22" name="Text Box 597">
          <a:extLst>
            <a:ext uri="{FF2B5EF4-FFF2-40B4-BE49-F238E27FC236}">
              <a16:creationId xmlns:a16="http://schemas.microsoft.com/office/drawing/2014/main" id="{62407A59-FD98-46D6-A55C-8156985A5F0D}"/>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23" name="Text Box 598">
          <a:extLst>
            <a:ext uri="{FF2B5EF4-FFF2-40B4-BE49-F238E27FC236}">
              <a16:creationId xmlns:a16="http://schemas.microsoft.com/office/drawing/2014/main" id="{660E025F-DBDD-474A-9482-8A2055D9D508}"/>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24" name="Text Box 599">
          <a:extLst>
            <a:ext uri="{FF2B5EF4-FFF2-40B4-BE49-F238E27FC236}">
              <a16:creationId xmlns:a16="http://schemas.microsoft.com/office/drawing/2014/main" id="{C31BB9D2-86EC-4A62-9427-EC1074F89026}"/>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25" name="Text Box 600">
          <a:extLst>
            <a:ext uri="{FF2B5EF4-FFF2-40B4-BE49-F238E27FC236}">
              <a16:creationId xmlns:a16="http://schemas.microsoft.com/office/drawing/2014/main" id="{DCFE88D6-145D-4590-9557-B44B1C8850D0}"/>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26" name="Text Box 601">
          <a:extLst>
            <a:ext uri="{FF2B5EF4-FFF2-40B4-BE49-F238E27FC236}">
              <a16:creationId xmlns:a16="http://schemas.microsoft.com/office/drawing/2014/main" id="{E0F83E55-0706-452F-8E68-146AEDF2CE94}"/>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27" name="Text Box 602">
          <a:extLst>
            <a:ext uri="{FF2B5EF4-FFF2-40B4-BE49-F238E27FC236}">
              <a16:creationId xmlns:a16="http://schemas.microsoft.com/office/drawing/2014/main" id="{A6AB83D6-21BA-4C50-BE78-A8023C075CF2}"/>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28" name="Text Box 603">
          <a:extLst>
            <a:ext uri="{FF2B5EF4-FFF2-40B4-BE49-F238E27FC236}">
              <a16:creationId xmlns:a16="http://schemas.microsoft.com/office/drawing/2014/main" id="{A85F97B8-9885-4689-9754-49A79551D6DA}"/>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29" name="Text Box 604">
          <a:extLst>
            <a:ext uri="{FF2B5EF4-FFF2-40B4-BE49-F238E27FC236}">
              <a16:creationId xmlns:a16="http://schemas.microsoft.com/office/drawing/2014/main" id="{D9284C0E-C46A-4491-86F3-568B6F730D98}"/>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30" name="Text Box 605">
          <a:extLst>
            <a:ext uri="{FF2B5EF4-FFF2-40B4-BE49-F238E27FC236}">
              <a16:creationId xmlns:a16="http://schemas.microsoft.com/office/drawing/2014/main" id="{28CA06DA-B2D2-4A6F-B4BC-29F4E0234697}"/>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31" name="Text Box 606">
          <a:extLst>
            <a:ext uri="{FF2B5EF4-FFF2-40B4-BE49-F238E27FC236}">
              <a16:creationId xmlns:a16="http://schemas.microsoft.com/office/drawing/2014/main" id="{18279EA2-217F-4FA9-B2A4-72DF8F404810}"/>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32" name="Text Box 607">
          <a:extLst>
            <a:ext uri="{FF2B5EF4-FFF2-40B4-BE49-F238E27FC236}">
              <a16:creationId xmlns:a16="http://schemas.microsoft.com/office/drawing/2014/main" id="{0870731F-7BE5-425D-9FCD-76A7CBECBE7A}"/>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33" name="Text Box 608">
          <a:extLst>
            <a:ext uri="{FF2B5EF4-FFF2-40B4-BE49-F238E27FC236}">
              <a16:creationId xmlns:a16="http://schemas.microsoft.com/office/drawing/2014/main" id="{ADD2F0BE-AB89-42C7-A0D3-8714577C1B8E}"/>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34" name="Text Box 609">
          <a:extLst>
            <a:ext uri="{FF2B5EF4-FFF2-40B4-BE49-F238E27FC236}">
              <a16:creationId xmlns:a16="http://schemas.microsoft.com/office/drawing/2014/main" id="{12E0F0F4-2869-4907-95A9-21228462F428}"/>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35" name="Text Box 610">
          <a:extLst>
            <a:ext uri="{FF2B5EF4-FFF2-40B4-BE49-F238E27FC236}">
              <a16:creationId xmlns:a16="http://schemas.microsoft.com/office/drawing/2014/main" id="{9BE55D56-FE27-4E61-B5A5-794AF60CCB76}"/>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36" name="Text Box 611">
          <a:extLst>
            <a:ext uri="{FF2B5EF4-FFF2-40B4-BE49-F238E27FC236}">
              <a16:creationId xmlns:a16="http://schemas.microsoft.com/office/drawing/2014/main" id="{880EC6B0-E47E-4735-AAF7-DB0D763AE43B}"/>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137" name="Text Box 612">
          <a:extLst>
            <a:ext uri="{FF2B5EF4-FFF2-40B4-BE49-F238E27FC236}">
              <a16:creationId xmlns:a16="http://schemas.microsoft.com/office/drawing/2014/main" id="{11FD7783-96BE-4E76-9215-E8918C1BE2C4}"/>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138" name="Text Box 613">
          <a:extLst>
            <a:ext uri="{FF2B5EF4-FFF2-40B4-BE49-F238E27FC236}">
              <a16:creationId xmlns:a16="http://schemas.microsoft.com/office/drawing/2014/main" id="{CBEB605F-8DAE-4037-8C37-7F43853F502D}"/>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39" name="Text Box 614">
          <a:extLst>
            <a:ext uri="{FF2B5EF4-FFF2-40B4-BE49-F238E27FC236}">
              <a16:creationId xmlns:a16="http://schemas.microsoft.com/office/drawing/2014/main" id="{C269AB8C-AEA3-4258-9A48-3B84CD84A727}"/>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140" name="Text Box 615">
          <a:extLst>
            <a:ext uri="{FF2B5EF4-FFF2-40B4-BE49-F238E27FC236}">
              <a16:creationId xmlns:a16="http://schemas.microsoft.com/office/drawing/2014/main" id="{75204407-4A04-4904-BC1B-9AEDBC9CBA55}"/>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41" name="Text Box 616">
          <a:extLst>
            <a:ext uri="{FF2B5EF4-FFF2-40B4-BE49-F238E27FC236}">
              <a16:creationId xmlns:a16="http://schemas.microsoft.com/office/drawing/2014/main" id="{06202CAD-04D0-41A7-9734-3E214723F94E}"/>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42" name="Text Box 617">
          <a:extLst>
            <a:ext uri="{FF2B5EF4-FFF2-40B4-BE49-F238E27FC236}">
              <a16:creationId xmlns:a16="http://schemas.microsoft.com/office/drawing/2014/main" id="{116A835D-65F9-429E-9448-B18C2264EFA6}"/>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143" name="Text Box 618">
          <a:extLst>
            <a:ext uri="{FF2B5EF4-FFF2-40B4-BE49-F238E27FC236}">
              <a16:creationId xmlns:a16="http://schemas.microsoft.com/office/drawing/2014/main" id="{C03DD562-77FD-44BF-B146-BA0EA7B42FF8}"/>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144" name="Text Box 619">
          <a:extLst>
            <a:ext uri="{FF2B5EF4-FFF2-40B4-BE49-F238E27FC236}">
              <a16:creationId xmlns:a16="http://schemas.microsoft.com/office/drawing/2014/main" id="{2D55AACE-7557-4650-856B-74CBD9F85BA0}"/>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45" name="Text Box 620">
          <a:extLst>
            <a:ext uri="{FF2B5EF4-FFF2-40B4-BE49-F238E27FC236}">
              <a16:creationId xmlns:a16="http://schemas.microsoft.com/office/drawing/2014/main" id="{0EF5CDE6-B75E-49C7-959F-14AABB6EBA89}"/>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146" name="Text Box 621">
          <a:extLst>
            <a:ext uri="{FF2B5EF4-FFF2-40B4-BE49-F238E27FC236}">
              <a16:creationId xmlns:a16="http://schemas.microsoft.com/office/drawing/2014/main" id="{FE502789-D526-4414-B35D-DFB2269483E3}"/>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47" name="Text Box 622">
          <a:extLst>
            <a:ext uri="{FF2B5EF4-FFF2-40B4-BE49-F238E27FC236}">
              <a16:creationId xmlns:a16="http://schemas.microsoft.com/office/drawing/2014/main" id="{D8F502FA-7F2E-455B-836F-F5BDE48FF11A}"/>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148" name="Text Box 623">
          <a:extLst>
            <a:ext uri="{FF2B5EF4-FFF2-40B4-BE49-F238E27FC236}">
              <a16:creationId xmlns:a16="http://schemas.microsoft.com/office/drawing/2014/main" id="{96CA7AC1-3715-4DD2-9CEE-6D61359750BD}"/>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149" name="Text Box 624">
          <a:extLst>
            <a:ext uri="{FF2B5EF4-FFF2-40B4-BE49-F238E27FC236}">
              <a16:creationId xmlns:a16="http://schemas.microsoft.com/office/drawing/2014/main" id="{35DD6EE9-5688-4A8B-A594-CA148DCC31CE}"/>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50" name="Text Box 625">
          <a:extLst>
            <a:ext uri="{FF2B5EF4-FFF2-40B4-BE49-F238E27FC236}">
              <a16:creationId xmlns:a16="http://schemas.microsoft.com/office/drawing/2014/main" id="{389C6BB2-8512-4874-B569-239BF4998EE2}"/>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151" name="Text Box 626">
          <a:extLst>
            <a:ext uri="{FF2B5EF4-FFF2-40B4-BE49-F238E27FC236}">
              <a16:creationId xmlns:a16="http://schemas.microsoft.com/office/drawing/2014/main" id="{9B5EF5F4-739E-40F7-8955-623923B4B50F}"/>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52" name="Text Box 627">
          <a:extLst>
            <a:ext uri="{FF2B5EF4-FFF2-40B4-BE49-F238E27FC236}">
              <a16:creationId xmlns:a16="http://schemas.microsoft.com/office/drawing/2014/main" id="{A3A89FC6-AC56-41C7-8073-6F07AB24503B}"/>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53" name="Text Box 628">
          <a:extLst>
            <a:ext uri="{FF2B5EF4-FFF2-40B4-BE49-F238E27FC236}">
              <a16:creationId xmlns:a16="http://schemas.microsoft.com/office/drawing/2014/main" id="{FB6D301E-2B47-4C97-9EFD-F196C1C6081D}"/>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54" name="Text Box 629">
          <a:extLst>
            <a:ext uri="{FF2B5EF4-FFF2-40B4-BE49-F238E27FC236}">
              <a16:creationId xmlns:a16="http://schemas.microsoft.com/office/drawing/2014/main" id="{74FEA8D7-9129-4821-851B-403701051F34}"/>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55" name="Text Box 630">
          <a:extLst>
            <a:ext uri="{FF2B5EF4-FFF2-40B4-BE49-F238E27FC236}">
              <a16:creationId xmlns:a16="http://schemas.microsoft.com/office/drawing/2014/main" id="{E1088404-67C0-4077-8D7B-84618FF9E132}"/>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56" name="Text Box 631">
          <a:extLst>
            <a:ext uri="{FF2B5EF4-FFF2-40B4-BE49-F238E27FC236}">
              <a16:creationId xmlns:a16="http://schemas.microsoft.com/office/drawing/2014/main" id="{FB4962F1-4F0A-4654-8AAB-30266478315D}"/>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57" name="Text Box 632">
          <a:extLst>
            <a:ext uri="{FF2B5EF4-FFF2-40B4-BE49-F238E27FC236}">
              <a16:creationId xmlns:a16="http://schemas.microsoft.com/office/drawing/2014/main" id="{59F5E31F-28E8-4E0B-99F8-7C3ECB8BE083}"/>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58" name="Text Box 633">
          <a:extLst>
            <a:ext uri="{FF2B5EF4-FFF2-40B4-BE49-F238E27FC236}">
              <a16:creationId xmlns:a16="http://schemas.microsoft.com/office/drawing/2014/main" id="{C739AD2C-E5A5-4A1A-BFA2-AD5DAEAB183B}"/>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59" name="Text Box 634">
          <a:extLst>
            <a:ext uri="{FF2B5EF4-FFF2-40B4-BE49-F238E27FC236}">
              <a16:creationId xmlns:a16="http://schemas.microsoft.com/office/drawing/2014/main" id="{02CEE0C0-60BE-4DA5-84E3-70B718AA5F59}"/>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60" name="Text Box 635">
          <a:extLst>
            <a:ext uri="{FF2B5EF4-FFF2-40B4-BE49-F238E27FC236}">
              <a16:creationId xmlns:a16="http://schemas.microsoft.com/office/drawing/2014/main" id="{33E17433-3F84-4FAB-A90F-4AC99653B67F}"/>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61" name="Text Box 636">
          <a:extLst>
            <a:ext uri="{FF2B5EF4-FFF2-40B4-BE49-F238E27FC236}">
              <a16:creationId xmlns:a16="http://schemas.microsoft.com/office/drawing/2014/main" id="{E97897F5-CCFA-467D-9043-1533582DFD99}"/>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62" name="Text Box 637">
          <a:extLst>
            <a:ext uri="{FF2B5EF4-FFF2-40B4-BE49-F238E27FC236}">
              <a16:creationId xmlns:a16="http://schemas.microsoft.com/office/drawing/2014/main" id="{434275AD-B24F-45BB-A494-BF758F3EE9DB}"/>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63" name="Text Box 638">
          <a:extLst>
            <a:ext uri="{FF2B5EF4-FFF2-40B4-BE49-F238E27FC236}">
              <a16:creationId xmlns:a16="http://schemas.microsoft.com/office/drawing/2014/main" id="{FE366143-BC42-48EF-852D-95BC564C4D90}"/>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64" name="Text Box 639">
          <a:extLst>
            <a:ext uri="{FF2B5EF4-FFF2-40B4-BE49-F238E27FC236}">
              <a16:creationId xmlns:a16="http://schemas.microsoft.com/office/drawing/2014/main" id="{2BD25DA9-AE22-4897-8984-9B8AB4566B30}"/>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65" name="Text Box 640">
          <a:extLst>
            <a:ext uri="{FF2B5EF4-FFF2-40B4-BE49-F238E27FC236}">
              <a16:creationId xmlns:a16="http://schemas.microsoft.com/office/drawing/2014/main" id="{B011E8C1-E289-407E-8DB1-794AA14CD804}"/>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66" name="Text Box 641">
          <a:extLst>
            <a:ext uri="{FF2B5EF4-FFF2-40B4-BE49-F238E27FC236}">
              <a16:creationId xmlns:a16="http://schemas.microsoft.com/office/drawing/2014/main" id="{1B888CA5-A5EB-41F4-A38C-DAB0D6E60194}"/>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67" name="Text Box 643">
          <a:extLst>
            <a:ext uri="{FF2B5EF4-FFF2-40B4-BE49-F238E27FC236}">
              <a16:creationId xmlns:a16="http://schemas.microsoft.com/office/drawing/2014/main" id="{650A71C2-2E09-4647-A193-06125FE86B95}"/>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168" name="Text Box 644">
          <a:extLst>
            <a:ext uri="{FF2B5EF4-FFF2-40B4-BE49-F238E27FC236}">
              <a16:creationId xmlns:a16="http://schemas.microsoft.com/office/drawing/2014/main" id="{16650F5B-38F6-4673-A748-E84CF44305C0}"/>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169" name="Text Box 645">
          <a:extLst>
            <a:ext uri="{FF2B5EF4-FFF2-40B4-BE49-F238E27FC236}">
              <a16:creationId xmlns:a16="http://schemas.microsoft.com/office/drawing/2014/main" id="{F754AAF1-2C7B-4345-BE7F-6308BEEB4B73}"/>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70" name="Text Box 646">
          <a:extLst>
            <a:ext uri="{FF2B5EF4-FFF2-40B4-BE49-F238E27FC236}">
              <a16:creationId xmlns:a16="http://schemas.microsoft.com/office/drawing/2014/main" id="{FCD7CCEB-131C-45A3-9C5C-7F802B57C1D4}"/>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171" name="Text Box 647">
          <a:extLst>
            <a:ext uri="{FF2B5EF4-FFF2-40B4-BE49-F238E27FC236}">
              <a16:creationId xmlns:a16="http://schemas.microsoft.com/office/drawing/2014/main" id="{EA95D0ED-1963-4EBA-BA10-D68793F229A5}"/>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72" name="Text Box 648">
          <a:extLst>
            <a:ext uri="{FF2B5EF4-FFF2-40B4-BE49-F238E27FC236}">
              <a16:creationId xmlns:a16="http://schemas.microsoft.com/office/drawing/2014/main" id="{58C8C529-38C6-4E36-9C55-A70BB981D329}"/>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73" name="Text Box 649">
          <a:extLst>
            <a:ext uri="{FF2B5EF4-FFF2-40B4-BE49-F238E27FC236}">
              <a16:creationId xmlns:a16="http://schemas.microsoft.com/office/drawing/2014/main" id="{1EB54180-1EA7-47A9-9C60-E578F1BCB3E5}"/>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74" name="Text Box 650">
          <a:extLst>
            <a:ext uri="{FF2B5EF4-FFF2-40B4-BE49-F238E27FC236}">
              <a16:creationId xmlns:a16="http://schemas.microsoft.com/office/drawing/2014/main" id="{AB4E6859-C4D3-4E79-8E46-59A1469582A1}"/>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75" name="Text Box 651">
          <a:extLst>
            <a:ext uri="{FF2B5EF4-FFF2-40B4-BE49-F238E27FC236}">
              <a16:creationId xmlns:a16="http://schemas.microsoft.com/office/drawing/2014/main" id="{92BCC7C1-43AB-4576-BA3B-6966F4DB372E}"/>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76" name="Text Box 652">
          <a:extLst>
            <a:ext uri="{FF2B5EF4-FFF2-40B4-BE49-F238E27FC236}">
              <a16:creationId xmlns:a16="http://schemas.microsoft.com/office/drawing/2014/main" id="{7538B7FE-EDCB-4E96-9E83-95EE0C0DE584}"/>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77" name="Text Box 653">
          <a:extLst>
            <a:ext uri="{FF2B5EF4-FFF2-40B4-BE49-F238E27FC236}">
              <a16:creationId xmlns:a16="http://schemas.microsoft.com/office/drawing/2014/main" id="{7047272B-B18E-45C8-BABA-4C2CB225605C}"/>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78" name="Text Box 654">
          <a:extLst>
            <a:ext uri="{FF2B5EF4-FFF2-40B4-BE49-F238E27FC236}">
              <a16:creationId xmlns:a16="http://schemas.microsoft.com/office/drawing/2014/main" id="{701F6FB3-13B4-4E6C-B26B-82D4A1201AD0}"/>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79" name="Text Box 655">
          <a:extLst>
            <a:ext uri="{FF2B5EF4-FFF2-40B4-BE49-F238E27FC236}">
              <a16:creationId xmlns:a16="http://schemas.microsoft.com/office/drawing/2014/main" id="{EF40492B-A320-4FAD-8FBF-673D57E18726}"/>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80" name="Text Box 656">
          <a:extLst>
            <a:ext uri="{FF2B5EF4-FFF2-40B4-BE49-F238E27FC236}">
              <a16:creationId xmlns:a16="http://schemas.microsoft.com/office/drawing/2014/main" id="{8B195F52-89FB-4123-86AA-98EB015270AB}"/>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81" name="Text Box 657">
          <a:extLst>
            <a:ext uri="{FF2B5EF4-FFF2-40B4-BE49-F238E27FC236}">
              <a16:creationId xmlns:a16="http://schemas.microsoft.com/office/drawing/2014/main" id="{290094C1-A0D3-4B8C-83BB-52909A0B0F8F}"/>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82" name="Text Box 658">
          <a:extLst>
            <a:ext uri="{FF2B5EF4-FFF2-40B4-BE49-F238E27FC236}">
              <a16:creationId xmlns:a16="http://schemas.microsoft.com/office/drawing/2014/main" id="{568F66DF-C9E9-4582-9093-0062770C3A13}"/>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83" name="Text Box 659">
          <a:extLst>
            <a:ext uri="{FF2B5EF4-FFF2-40B4-BE49-F238E27FC236}">
              <a16:creationId xmlns:a16="http://schemas.microsoft.com/office/drawing/2014/main" id="{B2EA626D-0D24-4C85-A1EF-F5E9B5784559}"/>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84" name="Text Box 660">
          <a:extLst>
            <a:ext uri="{FF2B5EF4-FFF2-40B4-BE49-F238E27FC236}">
              <a16:creationId xmlns:a16="http://schemas.microsoft.com/office/drawing/2014/main" id="{83304B61-41D8-4821-B80B-BF38927BB87C}"/>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85" name="Text Box 661">
          <a:extLst>
            <a:ext uri="{FF2B5EF4-FFF2-40B4-BE49-F238E27FC236}">
              <a16:creationId xmlns:a16="http://schemas.microsoft.com/office/drawing/2014/main" id="{A2006412-18C7-4C5C-AAFC-77B898914DA2}"/>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86" name="Text Box 662">
          <a:extLst>
            <a:ext uri="{FF2B5EF4-FFF2-40B4-BE49-F238E27FC236}">
              <a16:creationId xmlns:a16="http://schemas.microsoft.com/office/drawing/2014/main" id="{4122F205-E4F0-4292-A5EF-2DA6BF6ADA1C}"/>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87" name="Text Box 663">
          <a:extLst>
            <a:ext uri="{FF2B5EF4-FFF2-40B4-BE49-F238E27FC236}">
              <a16:creationId xmlns:a16="http://schemas.microsoft.com/office/drawing/2014/main" id="{800D9AD5-4555-4C02-80E7-6AA5CF08C05A}"/>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188" name="Text Box 664">
          <a:extLst>
            <a:ext uri="{FF2B5EF4-FFF2-40B4-BE49-F238E27FC236}">
              <a16:creationId xmlns:a16="http://schemas.microsoft.com/office/drawing/2014/main" id="{A40C53B3-5774-4853-AAE0-EB983EFE4533}"/>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189" name="Text Box 665">
          <a:extLst>
            <a:ext uri="{FF2B5EF4-FFF2-40B4-BE49-F238E27FC236}">
              <a16:creationId xmlns:a16="http://schemas.microsoft.com/office/drawing/2014/main" id="{9AE2D925-856B-46C5-AF48-C8A9AB6E77FB}"/>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90" name="Text Box 666">
          <a:extLst>
            <a:ext uri="{FF2B5EF4-FFF2-40B4-BE49-F238E27FC236}">
              <a16:creationId xmlns:a16="http://schemas.microsoft.com/office/drawing/2014/main" id="{30295A22-BB68-4D0B-A192-E0C44F6CB5FD}"/>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191" name="Text Box 667">
          <a:extLst>
            <a:ext uri="{FF2B5EF4-FFF2-40B4-BE49-F238E27FC236}">
              <a16:creationId xmlns:a16="http://schemas.microsoft.com/office/drawing/2014/main" id="{65AC3060-EA60-4CB7-9696-5543302AC0F3}"/>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92" name="Text Box 668">
          <a:extLst>
            <a:ext uri="{FF2B5EF4-FFF2-40B4-BE49-F238E27FC236}">
              <a16:creationId xmlns:a16="http://schemas.microsoft.com/office/drawing/2014/main" id="{8F67BBA4-5609-488D-B1BF-2C6095ACBD50}"/>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93" name="Text Box 669">
          <a:extLst>
            <a:ext uri="{FF2B5EF4-FFF2-40B4-BE49-F238E27FC236}">
              <a16:creationId xmlns:a16="http://schemas.microsoft.com/office/drawing/2014/main" id="{F5D40251-8454-4CAC-8215-BED719D3C243}"/>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94" name="Text Box 670">
          <a:extLst>
            <a:ext uri="{FF2B5EF4-FFF2-40B4-BE49-F238E27FC236}">
              <a16:creationId xmlns:a16="http://schemas.microsoft.com/office/drawing/2014/main" id="{CEEBA825-79BB-4D89-ADA8-CACF95F78E82}"/>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95" name="Text Box 671">
          <a:extLst>
            <a:ext uri="{FF2B5EF4-FFF2-40B4-BE49-F238E27FC236}">
              <a16:creationId xmlns:a16="http://schemas.microsoft.com/office/drawing/2014/main" id="{32478A6F-92DA-4581-86E9-8AB32821F0BF}"/>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96" name="Text Box 672">
          <a:extLst>
            <a:ext uri="{FF2B5EF4-FFF2-40B4-BE49-F238E27FC236}">
              <a16:creationId xmlns:a16="http://schemas.microsoft.com/office/drawing/2014/main" id="{0A89C4A1-FCD7-4DCA-A384-56F52AA14491}"/>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97" name="Text Box 673">
          <a:extLst>
            <a:ext uri="{FF2B5EF4-FFF2-40B4-BE49-F238E27FC236}">
              <a16:creationId xmlns:a16="http://schemas.microsoft.com/office/drawing/2014/main" id="{671BCA59-2CA0-4A4B-BC8F-73E70F3D32B8}"/>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198" name="Text Box 674">
          <a:extLst>
            <a:ext uri="{FF2B5EF4-FFF2-40B4-BE49-F238E27FC236}">
              <a16:creationId xmlns:a16="http://schemas.microsoft.com/office/drawing/2014/main" id="{D9C6022B-46A2-4852-A457-3236E340ED60}"/>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199" name="Text Box 675">
          <a:extLst>
            <a:ext uri="{FF2B5EF4-FFF2-40B4-BE49-F238E27FC236}">
              <a16:creationId xmlns:a16="http://schemas.microsoft.com/office/drawing/2014/main" id="{E796BC27-1742-4489-A15C-09CBEA3B414F}"/>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200" name="Text Box 676">
          <a:extLst>
            <a:ext uri="{FF2B5EF4-FFF2-40B4-BE49-F238E27FC236}">
              <a16:creationId xmlns:a16="http://schemas.microsoft.com/office/drawing/2014/main" id="{80C624F1-F37F-450D-AD22-7B921B6B7BAA}"/>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201" name="Text Box 677">
          <a:extLst>
            <a:ext uri="{FF2B5EF4-FFF2-40B4-BE49-F238E27FC236}">
              <a16:creationId xmlns:a16="http://schemas.microsoft.com/office/drawing/2014/main" id="{11DD5E44-9FB6-4F6D-8996-AD7C1DB871BC}"/>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202" name="Text Box 678">
          <a:extLst>
            <a:ext uri="{FF2B5EF4-FFF2-40B4-BE49-F238E27FC236}">
              <a16:creationId xmlns:a16="http://schemas.microsoft.com/office/drawing/2014/main" id="{1EEC3633-EA6A-4E58-8041-D7695886DEB5}"/>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203" name="Text Box 679">
          <a:extLst>
            <a:ext uri="{FF2B5EF4-FFF2-40B4-BE49-F238E27FC236}">
              <a16:creationId xmlns:a16="http://schemas.microsoft.com/office/drawing/2014/main" id="{28AB5DB9-DEEE-4FA6-BDB5-982C39123006}"/>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204" name="Text Box 680">
          <a:extLst>
            <a:ext uri="{FF2B5EF4-FFF2-40B4-BE49-F238E27FC236}">
              <a16:creationId xmlns:a16="http://schemas.microsoft.com/office/drawing/2014/main" id="{2DDD36EC-C8AC-4E0E-8A1C-CB3865FA36F7}"/>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205" name="Text Box 681">
          <a:extLst>
            <a:ext uri="{FF2B5EF4-FFF2-40B4-BE49-F238E27FC236}">
              <a16:creationId xmlns:a16="http://schemas.microsoft.com/office/drawing/2014/main" id="{128B1919-696B-4872-9236-929D300067C9}"/>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206" name="Text Box 682">
          <a:extLst>
            <a:ext uri="{FF2B5EF4-FFF2-40B4-BE49-F238E27FC236}">
              <a16:creationId xmlns:a16="http://schemas.microsoft.com/office/drawing/2014/main" id="{2365A069-D317-44AF-B47F-76C99F7879AB}"/>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1390650</xdr:colOff>
      <xdr:row>86</xdr:row>
      <xdr:rowOff>0</xdr:rowOff>
    </xdr:from>
    <xdr:to>
      <xdr:col>0</xdr:col>
      <xdr:colOff>1600200</xdr:colOff>
      <xdr:row>86</xdr:row>
      <xdr:rowOff>0</xdr:rowOff>
    </xdr:to>
    <xdr:sp macro="" textlink="">
      <xdr:nvSpPr>
        <xdr:cNvPr id="207" name="Text Box 684">
          <a:extLst>
            <a:ext uri="{FF2B5EF4-FFF2-40B4-BE49-F238E27FC236}">
              <a16:creationId xmlns:a16="http://schemas.microsoft.com/office/drawing/2014/main" id="{8805A03C-618B-48B1-BAD5-47163E296807}"/>
            </a:ext>
          </a:extLst>
        </xdr:cNvPr>
        <xdr:cNvSpPr txBox="1">
          <a:spLocks noChangeArrowheads="1"/>
        </xdr:cNvSpPr>
      </xdr:nvSpPr>
      <xdr:spPr bwMode="auto">
        <a:xfrm>
          <a:off x="1390650" y="8524875"/>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1066800</xdr:colOff>
      <xdr:row>86</xdr:row>
      <xdr:rowOff>0</xdr:rowOff>
    </xdr:from>
    <xdr:to>
      <xdr:col>0</xdr:col>
      <xdr:colOff>1190625</xdr:colOff>
      <xdr:row>86</xdr:row>
      <xdr:rowOff>0</xdr:rowOff>
    </xdr:to>
    <xdr:sp macro="" textlink="">
      <xdr:nvSpPr>
        <xdr:cNvPr id="208" name="Text Box 685">
          <a:extLst>
            <a:ext uri="{FF2B5EF4-FFF2-40B4-BE49-F238E27FC236}">
              <a16:creationId xmlns:a16="http://schemas.microsoft.com/office/drawing/2014/main" id="{8B82E488-C363-4396-A193-AE711BDF5557}"/>
            </a:ext>
          </a:extLst>
        </xdr:cNvPr>
        <xdr:cNvSpPr txBox="1">
          <a:spLocks noChangeArrowheads="1"/>
        </xdr:cNvSpPr>
      </xdr:nvSpPr>
      <xdr:spPr bwMode="auto">
        <a:xfrm>
          <a:off x="1066800" y="85248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942975</xdr:colOff>
      <xdr:row>86</xdr:row>
      <xdr:rowOff>0</xdr:rowOff>
    </xdr:from>
    <xdr:to>
      <xdr:col>0</xdr:col>
      <xdr:colOff>1114425</xdr:colOff>
      <xdr:row>86</xdr:row>
      <xdr:rowOff>0</xdr:rowOff>
    </xdr:to>
    <xdr:sp macro="" textlink="">
      <xdr:nvSpPr>
        <xdr:cNvPr id="209" name="Text Box 687">
          <a:extLst>
            <a:ext uri="{FF2B5EF4-FFF2-40B4-BE49-F238E27FC236}">
              <a16:creationId xmlns:a16="http://schemas.microsoft.com/office/drawing/2014/main" id="{162E59DD-0DD9-4A1F-9C77-23F744C53B36}"/>
            </a:ext>
          </a:extLst>
        </xdr:cNvPr>
        <xdr:cNvSpPr txBox="1">
          <a:spLocks noChangeArrowheads="1"/>
        </xdr:cNvSpPr>
      </xdr:nvSpPr>
      <xdr:spPr bwMode="auto">
        <a:xfrm>
          <a:off x="942975" y="85248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210" name="Text Box 703">
          <a:extLst>
            <a:ext uri="{FF2B5EF4-FFF2-40B4-BE49-F238E27FC236}">
              <a16:creationId xmlns:a16="http://schemas.microsoft.com/office/drawing/2014/main" id="{FF5C10CD-0BE7-4BEF-BA0C-47983C5BCAB9}"/>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211" name="Text Box 704">
          <a:extLst>
            <a:ext uri="{FF2B5EF4-FFF2-40B4-BE49-F238E27FC236}">
              <a16:creationId xmlns:a16="http://schemas.microsoft.com/office/drawing/2014/main" id="{C7338810-1965-4C2E-8C4F-EE88630BA22B}"/>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212" name="Text Box 705">
          <a:extLst>
            <a:ext uri="{FF2B5EF4-FFF2-40B4-BE49-F238E27FC236}">
              <a16:creationId xmlns:a16="http://schemas.microsoft.com/office/drawing/2014/main" id="{7CACE47C-35D8-4FD9-807E-7213429EFF7E}"/>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213" name="Text Box 706">
          <a:extLst>
            <a:ext uri="{FF2B5EF4-FFF2-40B4-BE49-F238E27FC236}">
              <a16:creationId xmlns:a16="http://schemas.microsoft.com/office/drawing/2014/main" id="{CD6B582B-A3AE-4E1B-BD00-9C1A5EA3C25B}"/>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1</xdr:col>
      <xdr:colOff>0</xdr:colOff>
      <xdr:row>86</xdr:row>
      <xdr:rowOff>0</xdr:rowOff>
    </xdr:from>
    <xdr:to>
      <xdr:col>1</xdr:col>
      <xdr:colOff>0</xdr:colOff>
      <xdr:row>86</xdr:row>
      <xdr:rowOff>0</xdr:rowOff>
    </xdr:to>
    <xdr:sp macro="" textlink="">
      <xdr:nvSpPr>
        <xdr:cNvPr id="214" name="Text Box 707">
          <a:extLst>
            <a:ext uri="{FF2B5EF4-FFF2-40B4-BE49-F238E27FC236}">
              <a16:creationId xmlns:a16="http://schemas.microsoft.com/office/drawing/2014/main" id="{AABC4AF0-D963-4FC1-A1B2-EECC623C4ADF}"/>
            </a:ext>
          </a:extLst>
        </xdr:cNvPr>
        <xdr:cNvSpPr txBox="1">
          <a:spLocks noChangeArrowheads="1"/>
        </xdr:cNvSpPr>
      </xdr:nvSpPr>
      <xdr:spPr bwMode="auto">
        <a:xfrm>
          <a:off x="2362200" y="8524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215" name="Text Box 708">
          <a:extLst>
            <a:ext uri="{FF2B5EF4-FFF2-40B4-BE49-F238E27FC236}">
              <a16:creationId xmlns:a16="http://schemas.microsoft.com/office/drawing/2014/main" id="{7AAE419F-E940-4621-96E1-5E8ECE3D8D3D}"/>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216" name="Text Box 709">
          <a:extLst>
            <a:ext uri="{FF2B5EF4-FFF2-40B4-BE49-F238E27FC236}">
              <a16:creationId xmlns:a16="http://schemas.microsoft.com/office/drawing/2014/main" id="{1CC933D4-DB4B-4FFB-B305-4D111AA9792B}"/>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217" name="Text Box 710">
          <a:extLst>
            <a:ext uri="{FF2B5EF4-FFF2-40B4-BE49-F238E27FC236}">
              <a16:creationId xmlns:a16="http://schemas.microsoft.com/office/drawing/2014/main" id="{29A88CF7-4C9B-446A-AC7B-A6E915C6AD24}"/>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218" name="Text Box 711">
          <a:extLst>
            <a:ext uri="{FF2B5EF4-FFF2-40B4-BE49-F238E27FC236}">
              <a16:creationId xmlns:a16="http://schemas.microsoft.com/office/drawing/2014/main" id="{6668F1EB-FE90-4329-90F5-DB90368A9AFC}"/>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219" name="Text Box 712">
          <a:extLst>
            <a:ext uri="{FF2B5EF4-FFF2-40B4-BE49-F238E27FC236}">
              <a16:creationId xmlns:a16="http://schemas.microsoft.com/office/drawing/2014/main" id="{EFF004E8-286A-47FF-88DD-340FE91960BA}"/>
            </a:ext>
          </a:extLst>
        </xdr:cNvPr>
        <xdr:cNvSpPr txBox="1">
          <a:spLocks noChangeArrowheads="1"/>
        </xdr:cNvSpPr>
      </xdr:nvSpPr>
      <xdr:spPr bwMode="auto">
        <a:xfrm>
          <a:off x="6486525" y="80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220" name="Text Box 713">
          <a:extLst>
            <a:ext uri="{FF2B5EF4-FFF2-40B4-BE49-F238E27FC236}">
              <a16:creationId xmlns:a16="http://schemas.microsoft.com/office/drawing/2014/main" id="{269AB342-E9EB-4F94-9F31-405B420FAD88}"/>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221" name="Text Box 714">
          <a:extLst>
            <a:ext uri="{FF2B5EF4-FFF2-40B4-BE49-F238E27FC236}">
              <a16:creationId xmlns:a16="http://schemas.microsoft.com/office/drawing/2014/main" id="{558FDAA4-F624-441F-B6B3-15C736D085C0}"/>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222" name="Text Box 715">
          <a:extLst>
            <a:ext uri="{FF2B5EF4-FFF2-40B4-BE49-F238E27FC236}">
              <a16:creationId xmlns:a16="http://schemas.microsoft.com/office/drawing/2014/main" id="{9810920D-C3A9-4920-8AED-5D61309E24E0}"/>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223" name="Text Box 716">
          <a:extLst>
            <a:ext uri="{FF2B5EF4-FFF2-40B4-BE49-F238E27FC236}">
              <a16:creationId xmlns:a16="http://schemas.microsoft.com/office/drawing/2014/main" id="{678D8027-6A77-4FBF-A572-4B7CED6AC71B}"/>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224" name="Text Box 717">
          <a:extLst>
            <a:ext uri="{FF2B5EF4-FFF2-40B4-BE49-F238E27FC236}">
              <a16:creationId xmlns:a16="http://schemas.microsoft.com/office/drawing/2014/main" id="{64669066-626F-4E4E-8DCA-E13CBBAAC217}"/>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225" name="Text Box 718">
          <a:extLst>
            <a:ext uri="{FF2B5EF4-FFF2-40B4-BE49-F238E27FC236}">
              <a16:creationId xmlns:a16="http://schemas.microsoft.com/office/drawing/2014/main" id="{63786B19-F201-4AF0-BD13-EE183946231B}"/>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226" name="Text Box 719">
          <a:extLst>
            <a:ext uri="{FF2B5EF4-FFF2-40B4-BE49-F238E27FC236}">
              <a16:creationId xmlns:a16="http://schemas.microsoft.com/office/drawing/2014/main" id="{C9045020-6B66-4E5B-A319-C335802244F3}"/>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227" name="Text Box 720">
          <a:extLst>
            <a:ext uri="{FF2B5EF4-FFF2-40B4-BE49-F238E27FC236}">
              <a16:creationId xmlns:a16="http://schemas.microsoft.com/office/drawing/2014/main" id="{B71330F1-6B7B-4901-84E3-8CB6306328CB}"/>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6</xdr:col>
      <xdr:colOff>0</xdr:colOff>
      <xdr:row>74</xdr:row>
      <xdr:rowOff>0</xdr:rowOff>
    </xdr:from>
    <xdr:to>
      <xdr:col>6</xdr:col>
      <xdr:colOff>0</xdr:colOff>
      <xdr:row>74</xdr:row>
      <xdr:rowOff>0</xdr:rowOff>
    </xdr:to>
    <xdr:sp macro="" textlink="">
      <xdr:nvSpPr>
        <xdr:cNvPr id="228" name="Text Box 721">
          <a:extLst>
            <a:ext uri="{FF2B5EF4-FFF2-40B4-BE49-F238E27FC236}">
              <a16:creationId xmlns:a16="http://schemas.microsoft.com/office/drawing/2014/main" id="{55C1DF1F-2A50-4855-8908-FD6A954B0A35}"/>
            </a:ext>
          </a:extLst>
        </xdr:cNvPr>
        <xdr:cNvSpPr txBox="1">
          <a:spLocks noChangeArrowheads="1"/>
        </xdr:cNvSpPr>
      </xdr:nvSpPr>
      <xdr:spPr bwMode="auto">
        <a:xfrm>
          <a:off x="64865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75</xdr:row>
      <xdr:rowOff>0</xdr:rowOff>
    </xdr:from>
    <xdr:to>
      <xdr:col>6</xdr:col>
      <xdr:colOff>0</xdr:colOff>
      <xdr:row>75</xdr:row>
      <xdr:rowOff>9525</xdr:rowOff>
    </xdr:to>
    <xdr:sp macro="" textlink="">
      <xdr:nvSpPr>
        <xdr:cNvPr id="229" name="Text Box 722">
          <a:extLst>
            <a:ext uri="{FF2B5EF4-FFF2-40B4-BE49-F238E27FC236}">
              <a16:creationId xmlns:a16="http://schemas.microsoft.com/office/drawing/2014/main" id="{863791A9-916E-48CB-8EAF-9C7F661B1FB4}"/>
            </a:ext>
          </a:extLst>
        </xdr:cNvPr>
        <xdr:cNvSpPr txBox="1">
          <a:spLocks noChangeArrowheads="1"/>
        </xdr:cNvSpPr>
      </xdr:nvSpPr>
      <xdr:spPr bwMode="auto">
        <a:xfrm>
          <a:off x="6486525" y="762000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1390650</xdr:colOff>
      <xdr:row>86</xdr:row>
      <xdr:rowOff>0</xdr:rowOff>
    </xdr:from>
    <xdr:to>
      <xdr:col>0</xdr:col>
      <xdr:colOff>1600200</xdr:colOff>
      <xdr:row>86</xdr:row>
      <xdr:rowOff>0</xdr:rowOff>
    </xdr:to>
    <xdr:sp macro="" textlink="">
      <xdr:nvSpPr>
        <xdr:cNvPr id="230" name="Text Box 757">
          <a:extLst>
            <a:ext uri="{FF2B5EF4-FFF2-40B4-BE49-F238E27FC236}">
              <a16:creationId xmlns:a16="http://schemas.microsoft.com/office/drawing/2014/main" id="{54558A23-1BEE-4CF6-A03C-5DC7A02B9C42}"/>
            </a:ext>
          </a:extLst>
        </xdr:cNvPr>
        <xdr:cNvSpPr txBox="1">
          <a:spLocks noChangeArrowheads="1"/>
        </xdr:cNvSpPr>
      </xdr:nvSpPr>
      <xdr:spPr bwMode="auto">
        <a:xfrm>
          <a:off x="1390650" y="8524875"/>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1066800</xdr:colOff>
      <xdr:row>86</xdr:row>
      <xdr:rowOff>0</xdr:rowOff>
    </xdr:from>
    <xdr:to>
      <xdr:col>0</xdr:col>
      <xdr:colOff>1190625</xdr:colOff>
      <xdr:row>86</xdr:row>
      <xdr:rowOff>0</xdr:rowOff>
    </xdr:to>
    <xdr:sp macro="" textlink="">
      <xdr:nvSpPr>
        <xdr:cNvPr id="231" name="Text Box 758">
          <a:extLst>
            <a:ext uri="{FF2B5EF4-FFF2-40B4-BE49-F238E27FC236}">
              <a16:creationId xmlns:a16="http://schemas.microsoft.com/office/drawing/2014/main" id="{56189AA0-9936-413E-86F9-928C88761EA7}"/>
            </a:ext>
          </a:extLst>
        </xdr:cNvPr>
        <xdr:cNvSpPr txBox="1">
          <a:spLocks noChangeArrowheads="1"/>
        </xdr:cNvSpPr>
      </xdr:nvSpPr>
      <xdr:spPr bwMode="auto">
        <a:xfrm>
          <a:off x="1066800" y="85248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942975</xdr:colOff>
      <xdr:row>86</xdr:row>
      <xdr:rowOff>0</xdr:rowOff>
    </xdr:from>
    <xdr:to>
      <xdr:col>0</xdr:col>
      <xdr:colOff>1114425</xdr:colOff>
      <xdr:row>86</xdr:row>
      <xdr:rowOff>0</xdr:rowOff>
    </xdr:to>
    <xdr:sp macro="" textlink="">
      <xdr:nvSpPr>
        <xdr:cNvPr id="232" name="Text Box 760">
          <a:extLst>
            <a:ext uri="{FF2B5EF4-FFF2-40B4-BE49-F238E27FC236}">
              <a16:creationId xmlns:a16="http://schemas.microsoft.com/office/drawing/2014/main" id="{EBD8770E-BE49-4E67-A6AE-1CD771693317}"/>
            </a:ext>
          </a:extLst>
        </xdr:cNvPr>
        <xdr:cNvSpPr txBox="1">
          <a:spLocks noChangeArrowheads="1"/>
        </xdr:cNvSpPr>
      </xdr:nvSpPr>
      <xdr:spPr bwMode="auto">
        <a:xfrm>
          <a:off x="942975" y="85248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1390650</xdr:colOff>
      <xdr:row>86</xdr:row>
      <xdr:rowOff>0</xdr:rowOff>
    </xdr:from>
    <xdr:to>
      <xdr:col>0</xdr:col>
      <xdr:colOff>1600200</xdr:colOff>
      <xdr:row>86</xdr:row>
      <xdr:rowOff>0</xdr:rowOff>
    </xdr:to>
    <xdr:sp macro="" textlink="">
      <xdr:nvSpPr>
        <xdr:cNvPr id="233" name="Text Box 777">
          <a:extLst>
            <a:ext uri="{FF2B5EF4-FFF2-40B4-BE49-F238E27FC236}">
              <a16:creationId xmlns:a16="http://schemas.microsoft.com/office/drawing/2014/main" id="{304EC380-27ED-433E-872E-524F53704956}"/>
            </a:ext>
          </a:extLst>
        </xdr:cNvPr>
        <xdr:cNvSpPr txBox="1">
          <a:spLocks noChangeArrowheads="1"/>
        </xdr:cNvSpPr>
      </xdr:nvSpPr>
      <xdr:spPr bwMode="auto">
        <a:xfrm>
          <a:off x="1390650" y="8524875"/>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1066800</xdr:colOff>
      <xdr:row>86</xdr:row>
      <xdr:rowOff>0</xdr:rowOff>
    </xdr:from>
    <xdr:to>
      <xdr:col>0</xdr:col>
      <xdr:colOff>1190625</xdr:colOff>
      <xdr:row>86</xdr:row>
      <xdr:rowOff>0</xdr:rowOff>
    </xdr:to>
    <xdr:sp macro="" textlink="">
      <xdr:nvSpPr>
        <xdr:cNvPr id="234" name="Text Box 778">
          <a:extLst>
            <a:ext uri="{FF2B5EF4-FFF2-40B4-BE49-F238E27FC236}">
              <a16:creationId xmlns:a16="http://schemas.microsoft.com/office/drawing/2014/main" id="{AC600C42-38E1-4940-8362-C7BA5F606750}"/>
            </a:ext>
          </a:extLst>
        </xdr:cNvPr>
        <xdr:cNvSpPr txBox="1">
          <a:spLocks noChangeArrowheads="1"/>
        </xdr:cNvSpPr>
      </xdr:nvSpPr>
      <xdr:spPr bwMode="auto">
        <a:xfrm>
          <a:off x="1066800" y="85248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942975</xdr:colOff>
      <xdr:row>86</xdr:row>
      <xdr:rowOff>0</xdr:rowOff>
    </xdr:from>
    <xdr:to>
      <xdr:col>0</xdr:col>
      <xdr:colOff>1114425</xdr:colOff>
      <xdr:row>86</xdr:row>
      <xdr:rowOff>0</xdr:rowOff>
    </xdr:to>
    <xdr:sp macro="" textlink="">
      <xdr:nvSpPr>
        <xdr:cNvPr id="235" name="Text Box 780">
          <a:extLst>
            <a:ext uri="{FF2B5EF4-FFF2-40B4-BE49-F238E27FC236}">
              <a16:creationId xmlns:a16="http://schemas.microsoft.com/office/drawing/2014/main" id="{B1398FE3-D325-45A7-8EE1-3DEE94D7D59A}"/>
            </a:ext>
          </a:extLst>
        </xdr:cNvPr>
        <xdr:cNvSpPr txBox="1">
          <a:spLocks noChangeArrowheads="1"/>
        </xdr:cNvSpPr>
      </xdr:nvSpPr>
      <xdr:spPr bwMode="auto">
        <a:xfrm>
          <a:off x="942975" y="85248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1390650</xdr:colOff>
      <xdr:row>86</xdr:row>
      <xdr:rowOff>0</xdr:rowOff>
    </xdr:from>
    <xdr:to>
      <xdr:col>0</xdr:col>
      <xdr:colOff>1600200</xdr:colOff>
      <xdr:row>86</xdr:row>
      <xdr:rowOff>0</xdr:rowOff>
    </xdr:to>
    <xdr:sp macro="" textlink="">
      <xdr:nvSpPr>
        <xdr:cNvPr id="236" name="Text Box 797">
          <a:extLst>
            <a:ext uri="{FF2B5EF4-FFF2-40B4-BE49-F238E27FC236}">
              <a16:creationId xmlns:a16="http://schemas.microsoft.com/office/drawing/2014/main" id="{1442B6C6-D14E-49C3-8EC7-0C38E9530334}"/>
            </a:ext>
          </a:extLst>
        </xdr:cNvPr>
        <xdr:cNvSpPr txBox="1">
          <a:spLocks noChangeArrowheads="1"/>
        </xdr:cNvSpPr>
      </xdr:nvSpPr>
      <xdr:spPr bwMode="auto">
        <a:xfrm>
          <a:off x="1390650" y="8524875"/>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1066800</xdr:colOff>
      <xdr:row>86</xdr:row>
      <xdr:rowOff>0</xdr:rowOff>
    </xdr:from>
    <xdr:to>
      <xdr:col>0</xdr:col>
      <xdr:colOff>1190625</xdr:colOff>
      <xdr:row>86</xdr:row>
      <xdr:rowOff>0</xdr:rowOff>
    </xdr:to>
    <xdr:sp macro="" textlink="">
      <xdr:nvSpPr>
        <xdr:cNvPr id="237" name="Text Box 798">
          <a:extLst>
            <a:ext uri="{FF2B5EF4-FFF2-40B4-BE49-F238E27FC236}">
              <a16:creationId xmlns:a16="http://schemas.microsoft.com/office/drawing/2014/main" id="{B8F981A9-9B58-4B8F-8D41-2941DC90A1F0}"/>
            </a:ext>
          </a:extLst>
        </xdr:cNvPr>
        <xdr:cNvSpPr txBox="1">
          <a:spLocks noChangeArrowheads="1"/>
        </xdr:cNvSpPr>
      </xdr:nvSpPr>
      <xdr:spPr bwMode="auto">
        <a:xfrm>
          <a:off x="1066800" y="85248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942975</xdr:colOff>
      <xdr:row>86</xdr:row>
      <xdr:rowOff>0</xdr:rowOff>
    </xdr:from>
    <xdr:to>
      <xdr:col>0</xdr:col>
      <xdr:colOff>1114425</xdr:colOff>
      <xdr:row>86</xdr:row>
      <xdr:rowOff>0</xdr:rowOff>
    </xdr:to>
    <xdr:sp macro="" textlink="">
      <xdr:nvSpPr>
        <xdr:cNvPr id="238" name="Text Box 800">
          <a:extLst>
            <a:ext uri="{FF2B5EF4-FFF2-40B4-BE49-F238E27FC236}">
              <a16:creationId xmlns:a16="http://schemas.microsoft.com/office/drawing/2014/main" id="{90F8F5E8-A82D-478E-BDEA-386ADF53B6AC}"/>
            </a:ext>
          </a:extLst>
        </xdr:cNvPr>
        <xdr:cNvSpPr txBox="1">
          <a:spLocks noChangeArrowheads="1"/>
        </xdr:cNvSpPr>
      </xdr:nvSpPr>
      <xdr:spPr bwMode="auto">
        <a:xfrm>
          <a:off x="942975" y="85248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1390650</xdr:colOff>
      <xdr:row>86</xdr:row>
      <xdr:rowOff>0</xdr:rowOff>
    </xdr:from>
    <xdr:to>
      <xdr:col>0</xdr:col>
      <xdr:colOff>1600200</xdr:colOff>
      <xdr:row>86</xdr:row>
      <xdr:rowOff>0</xdr:rowOff>
    </xdr:to>
    <xdr:sp macro="" textlink="">
      <xdr:nvSpPr>
        <xdr:cNvPr id="239" name="Text Box 817">
          <a:extLst>
            <a:ext uri="{FF2B5EF4-FFF2-40B4-BE49-F238E27FC236}">
              <a16:creationId xmlns:a16="http://schemas.microsoft.com/office/drawing/2014/main" id="{D6221AF0-36A1-41B3-9498-2A4507DA0D76}"/>
            </a:ext>
          </a:extLst>
        </xdr:cNvPr>
        <xdr:cNvSpPr txBox="1">
          <a:spLocks noChangeArrowheads="1"/>
        </xdr:cNvSpPr>
      </xdr:nvSpPr>
      <xdr:spPr bwMode="auto">
        <a:xfrm>
          <a:off x="1390650" y="8524875"/>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1066800</xdr:colOff>
      <xdr:row>86</xdr:row>
      <xdr:rowOff>0</xdr:rowOff>
    </xdr:from>
    <xdr:to>
      <xdr:col>0</xdr:col>
      <xdr:colOff>1190625</xdr:colOff>
      <xdr:row>86</xdr:row>
      <xdr:rowOff>0</xdr:rowOff>
    </xdr:to>
    <xdr:sp macro="" textlink="">
      <xdr:nvSpPr>
        <xdr:cNvPr id="240" name="Text Box 818">
          <a:extLst>
            <a:ext uri="{FF2B5EF4-FFF2-40B4-BE49-F238E27FC236}">
              <a16:creationId xmlns:a16="http://schemas.microsoft.com/office/drawing/2014/main" id="{25FB41B1-6C6C-4BEC-B8CE-654B8F378B01}"/>
            </a:ext>
          </a:extLst>
        </xdr:cNvPr>
        <xdr:cNvSpPr txBox="1">
          <a:spLocks noChangeArrowheads="1"/>
        </xdr:cNvSpPr>
      </xdr:nvSpPr>
      <xdr:spPr bwMode="auto">
        <a:xfrm>
          <a:off x="1066800" y="85248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942975</xdr:colOff>
      <xdr:row>86</xdr:row>
      <xdr:rowOff>0</xdr:rowOff>
    </xdr:from>
    <xdr:to>
      <xdr:col>0</xdr:col>
      <xdr:colOff>1114425</xdr:colOff>
      <xdr:row>86</xdr:row>
      <xdr:rowOff>0</xdr:rowOff>
    </xdr:to>
    <xdr:sp macro="" textlink="">
      <xdr:nvSpPr>
        <xdr:cNvPr id="241" name="Text Box 820">
          <a:extLst>
            <a:ext uri="{FF2B5EF4-FFF2-40B4-BE49-F238E27FC236}">
              <a16:creationId xmlns:a16="http://schemas.microsoft.com/office/drawing/2014/main" id="{99D87DF9-42F3-4B0D-840F-1926B6366D53}"/>
            </a:ext>
          </a:extLst>
        </xdr:cNvPr>
        <xdr:cNvSpPr txBox="1">
          <a:spLocks noChangeArrowheads="1"/>
        </xdr:cNvSpPr>
      </xdr:nvSpPr>
      <xdr:spPr bwMode="auto">
        <a:xfrm>
          <a:off x="942975" y="85248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6</xdr:col>
      <xdr:colOff>0</xdr:colOff>
      <xdr:row>106</xdr:row>
      <xdr:rowOff>104775</xdr:rowOff>
    </xdr:from>
    <xdr:to>
      <xdr:col>6</xdr:col>
      <xdr:colOff>0</xdr:colOff>
      <xdr:row>107</xdr:row>
      <xdr:rowOff>0</xdr:rowOff>
    </xdr:to>
    <xdr:sp macro="" textlink="">
      <xdr:nvSpPr>
        <xdr:cNvPr id="242" name="Text Box 899">
          <a:extLst>
            <a:ext uri="{FF2B5EF4-FFF2-40B4-BE49-F238E27FC236}">
              <a16:creationId xmlns:a16="http://schemas.microsoft.com/office/drawing/2014/main" id="{CE17D925-5A08-4001-B717-EC4092A6C7FF}"/>
            </a:ext>
          </a:extLst>
        </xdr:cNvPr>
        <xdr:cNvSpPr txBox="1">
          <a:spLocks noChangeArrowheads="1"/>
        </xdr:cNvSpPr>
      </xdr:nvSpPr>
      <xdr:spPr bwMode="auto">
        <a:xfrm>
          <a:off x="6486525" y="10639425"/>
          <a:ext cx="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7,8</a:t>
          </a: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6</xdr:col>
      <xdr:colOff>0</xdr:colOff>
      <xdr:row>107</xdr:row>
      <xdr:rowOff>0</xdr:rowOff>
    </xdr:from>
    <xdr:to>
      <xdr:col>6</xdr:col>
      <xdr:colOff>0</xdr:colOff>
      <xdr:row>107</xdr:row>
      <xdr:rowOff>9525</xdr:rowOff>
    </xdr:to>
    <xdr:sp macro="" textlink="">
      <xdr:nvSpPr>
        <xdr:cNvPr id="243" name="Text Box 900">
          <a:extLst>
            <a:ext uri="{FF2B5EF4-FFF2-40B4-BE49-F238E27FC236}">
              <a16:creationId xmlns:a16="http://schemas.microsoft.com/office/drawing/2014/main" id="{E4C32D47-2FCA-434D-87F6-8B5E9F00E165}"/>
            </a:ext>
          </a:extLst>
        </xdr:cNvPr>
        <xdr:cNvSpPr txBox="1">
          <a:spLocks noChangeArrowheads="1"/>
        </xdr:cNvSpPr>
      </xdr:nvSpPr>
      <xdr:spPr bwMode="auto">
        <a:xfrm>
          <a:off x="6486525" y="10658475"/>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6</xdr:col>
      <xdr:colOff>0</xdr:colOff>
      <xdr:row>114</xdr:row>
      <xdr:rowOff>0</xdr:rowOff>
    </xdr:from>
    <xdr:to>
      <xdr:col>6</xdr:col>
      <xdr:colOff>0</xdr:colOff>
      <xdr:row>115</xdr:row>
      <xdr:rowOff>9525</xdr:rowOff>
    </xdr:to>
    <xdr:sp macro="" textlink="">
      <xdr:nvSpPr>
        <xdr:cNvPr id="244" name="Text Box 901">
          <a:extLst>
            <a:ext uri="{FF2B5EF4-FFF2-40B4-BE49-F238E27FC236}">
              <a16:creationId xmlns:a16="http://schemas.microsoft.com/office/drawing/2014/main" id="{5D46D130-2080-4942-AE7E-1E15FF924449}"/>
            </a:ext>
          </a:extLst>
        </xdr:cNvPr>
        <xdr:cNvSpPr txBox="1">
          <a:spLocks noChangeArrowheads="1"/>
        </xdr:cNvSpPr>
      </xdr:nvSpPr>
      <xdr:spPr bwMode="auto">
        <a:xfrm>
          <a:off x="6486525" y="115252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6</xdr:col>
      <xdr:colOff>0</xdr:colOff>
      <xdr:row>117</xdr:row>
      <xdr:rowOff>104775</xdr:rowOff>
    </xdr:from>
    <xdr:to>
      <xdr:col>6</xdr:col>
      <xdr:colOff>0</xdr:colOff>
      <xdr:row>121</xdr:row>
      <xdr:rowOff>0</xdr:rowOff>
    </xdr:to>
    <xdr:sp macro="" textlink="">
      <xdr:nvSpPr>
        <xdr:cNvPr id="245" name="Text Box 902">
          <a:extLst>
            <a:ext uri="{FF2B5EF4-FFF2-40B4-BE49-F238E27FC236}">
              <a16:creationId xmlns:a16="http://schemas.microsoft.com/office/drawing/2014/main" id="{6041EF67-5CBE-46FB-BBD7-D0419573A8E5}"/>
            </a:ext>
          </a:extLst>
        </xdr:cNvPr>
        <xdr:cNvSpPr txBox="1">
          <a:spLocks noChangeArrowheads="1"/>
        </xdr:cNvSpPr>
      </xdr:nvSpPr>
      <xdr:spPr bwMode="auto">
        <a:xfrm>
          <a:off x="6486525" y="12001500"/>
          <a:ext cx="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6</xdr:col>
      <xdr:colOff>0</xdr:colOff>
      <xdr:row>123</xdr:row>
      <xdr:rowOff>104775</xdr:rowOff>
    </xdr:from>
    <xdr:to>
      <xdr:col>6</xdr:col>
      <xdr:colOff>0</xdr:colOff>
      <xdr:row>125</xdr:row>
      <xdr:rowOff>0</xdr:rowOff>
    </xdr:to>
    <xdr:sp macro="" textlink="">
      <xdr:nvSpPr>
        <xdr:cNvPr id="246" name="Text Box 903">
          <a:extLst>
            <a:ext uri="{FF2B5EF4-FFF2-40B4-BE49-F238E27FC236}">
              <a16:creationId xmlns:a16="http://schemas.microsoft.com/office/drawing/2014/main" id="{0B7E3C6B-D3E6-444F-9073-A51A21503EE2}"/>
            </a:ext>
          </a:extLst>
        </xdr:cNvPr>
        <xdr:cNvSpPr txBox="1">
          <a:spLocks noChangeArrowheads="1"/>
        </xdr:cNvSpPr>
      </xdr:nvSpPr>
      <xdr:spPr bwMode="auto">
        <a:xfrm>
          <a:off x="6486525" y="125730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 10</a:t>
          </a:r>
        </a:p>
      </xdr:txBody>
    </xdr:sp>
    <xdr:clientData/>
  </xdr:twoCellAnchor>
  <xdr:twoCellAnchor>
    <xdr:from>
      <xdr:col>6</xdr:col>
      <xdr:colOff>0</xdr:colOff>
      <xdr:row>105</xdr:row>
      <xdr:rowOff>0</xdr:rowOff>
    </xdr:from>
    <xdr:to>
      <xdr:col>6</xdr:col>
      <xdr:colOff>0</xdr:colOff>
      <xdr:row>106</xdr:row>
      <xdr:rowOff>0</xdr:rowOff>
    </xdr:to>
    <xdr:sp macro="" textlink="">
      <xdr:nvSpPr>
        <xdr:cNvPr id="255" name="Text Box 912">
          <a:extLst>
            <a:ext uri="{FF2B5EF4-FFF2-40B4-BE49-F238E27FC236}">
              <a16:creationId xmlns:a16="http://schemas.microsoft.com/office/drawing/2014/main" id="{711226B3-52D1-48F1-A365-F0457757A937}"/>
            </a:ext>
          </a:extLst>
        </xdr:cNvPr>
        <xdr:cNvSpPr txBox="1">
          <a:spLocks noChangeArrowheads="1"/>
        </xdr:cNvSpPr>
      </xdr:nvSpPr>
      <xdr:spPr bwMode="auto">
        <a:xfrm>
          <a:off x="6486525" y="1041082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7, 8</a:t>
          </a:r>
        </a:p>
      </xdr:txBody>
    </xdr:sp>
    <xdr:clientData/>
  </xdr:twoCellAnchor>
  <xdr:twoCellAnchor>
    <xdr:from>
      <xdr:col>6</xdr:col>
      <xdr:colOff>0</xdr:colOff>
      <xdr:row>109</xdr:row>
      <xdr:rowOff>104775</xdr:rowOff>
    </xdr:from>
    <xdr:to>
      <xdr:col>6</xdr:col>
      <xdr:colOff>0</xdr:colOff>
      <xdr:row>113</xdr:row>
      <xdr:rowOff>0</xdr:rowOff>
    </xdr:to>
    <xdr:sp macro="" textlink="">
      <xdr:nvSpPr>
        <xdr:cNvPr id="256" name="Text Box 913">
          <a:extLst>
            <a:ext uri="{FF2B5EF4-FFF2-40B4-BE49-F238E27FC236}">
              <a16:creationId xmlns:a16="http://schemas.microsoft.com/office/drawing/2014/main" id="{8BBD3EF9-E44E-4F85-83EC-4FBF07EB0DC5}"/>
            </a:ext>
          </a:extLst>
        </xdr:cNvPr>
        <xdr:cNvSpPr txBox="1">
          <a:spLocks noChangeArrowheads="1"/>
        </xdr:cNvSpPr>
      </xdr:nvSpPr>
      <xdr:spPr bwMode="auto">
        <a:xfrm>
          <a:off x="6486525" y="11010900"/>
          <a:ext cx="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6</xdr:col>
      <xdr:colOff>0</xdr:colOff>
      <xdr:row>115</xdr:row>
      <xdr:rowOff>114300</xdr:rowOff>
    </xdr:from>
    <xdr:to>
      <xdr:col>6</xdr:col>
      <xdr:colOff>0</xdr:colOff>
      <xdr:row>117</xdr:row>
      <xdr:rowOff>0</xdr:rowOff>
    </xdr:to>
    <xdr:sp macro="" textlink="">
      <xdr:nvSpPr>
        <xdr:cNvPr id="257" name="Text Box 914">
          <a:extLst>
            <a:ext uri="{FF2B5EF4-FFF2-40B4-BE49-F238E27FC236}">
              <a16:creationId xmlns:a16="http://schemas.microsoft.com/office/drawing/2014/main" id="{BA90CC59-585A-40DE-9421-940A73BE64B7}"/>
            </a:ext>
          </a:extLst>
        </xdr:cNvPr>
        <xdr:cNvSpPr txBox="1">
          <a:spLocks noChangeArrowheads="1"/>
        </xdr:cNvSpPr>
      </xdr:nvSpPr>
      <xdr:spPr bwMode="auto">
        <a:xfrm>
          <a:off x="6486525" y="117633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1276350</xdr:colOff>
      <xdr:row>72</xdr:row>
      <xdr:rowOff>0</xdr:rowOff>
    </xdr:from>
    <xdr:to>
      <xdr:col>0</xdr:col>
      <xdr:colOff>1400175</xdr:colOff>
      <xdr:row>72</xdr:row>
      <xdr:rowOff>0</xdr:rowOff>
    </xdr:to>
    <xdr:sp macro="" textlink="">
      <xdr:nvSpPr>
        <xdr:cNvPr id="2" name="Text Box 8">
          <a:extLst>
            <a:ext uri="{FF2B5EF4-FFF2-40B4-BE49-F238E27FC236}">
              <a16:creationId xmlns:a16="http://schemas.microsoft.com/office/drawing/2014/main" id="{D9584E8A-1DE1-4F67-9081-CE19E3F62B08}"/>
            </a:ext>
          </a:extLst>
        </xdr:cNvPr>
        <xdr:cNvSpPr txBox="1">
          <a:spLocks noChangeArrowheads="1"/>
        </xdr:cNvSpPr>
      </xdr:nvSpPr>
      <xdr:spPr bwMode="auto">
        <a:xfrm>
          <a:off x="1276350" y="74485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1390650</xdr:colOff>
      <xdr:row>85</xdr:row>
      <xdr:rowOff>0</xdr:rowOff>
    </xdr:from>
    <xdr:to>
      <xdr:col>0</xdr:col>
      <xdr:colOff>1600200</xdr:colOff>
      <xdr:row>85</xdr:row>
      <xdr:rowOff>0</xdr:rowOff>
    </xdr:to>
    <xdr:sp macro="" textlink="">
      <xdr:nvSpPr>
        <xdr:cNvPr id="3" name="Text Box 11">
          <a:extLst>
            <a:ext uri="{FF2B5EF4-FFF2-40B4-BE49-F238E27FC236}">
              <a16:creationId xmlns:a16="http://schemas.microsoft.com/office/drawing/2014/main" id="{1830091F-CE08-4D07-A618-7FD99ACBDE2E}"/>
            </a:ext>
          </a:extLst>
        </xdr:cNvPr>
        <xdr:cNvSpPr txBox="1">
          <a:spLocks noChangeArrowheads="1"/>
        </xdr:cNvSpPr>
      </xdr:nvSpPr>
      <xdr:spPr bwMode="auto">
        <a:xfrm>
          <a:off x="1390650" y="8696325"/>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1066800</xdr:colOff>
      <xdr:row>85</xdr:row>
      <xdr:rowOff>0</xdr:rowOff>
    </xdr:from>
    <xdr:to>
      <xdr:col>0</xdr:col>
      <xdr:colOff>1190625</xdr:colOff>
      <xdr:row>85</xdr:row>
      <xdr:rowOff>0</xdr:rowOff>
    </xdr:to>
    <xdr:sp macro="" textlink="">
      <xdr:nvSpPr>
        <xdr:cNvPr id="4" name="Text Box 12">
          <a:extLst>
            <a:ext uri="{FF2B5EF4-FFF2-40B4-BE49-F238E27FC236}">
              <a16:creationId xmlns:a16="http://schemas.microsoft.com/office/drawing/2014/main" id="{49C22F9C-D44A-4944-B8C4-B11F380ED317}"/>
            </a:ext>
          </a:extLst>
        </xdr:cNvPr>
        <xdr:cNvSpPr txBox="1">
          <a:spLocks noChangeArrowheads="1"/>
        </xdr:cNvSpPr>
      </xdr:nvSpPr>
      <xdr:spPr bwMode="auto">
        <a:xfrm>
          <a:off x="1066800" y="86963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1600200</xdr:colOff>
      <xdr:row>73</xdr:row>
      <xdr:rowOff>0</xdr:rowOff>
    </xdr:from>
    <xdr:to>
      <xdr:col>0</xdr:col>
      <xdr:colOff>1724025</xdr:colOff>
      <xdr:row>73</xdr:row>
      <xdr:rowOff>9525</xdr:rowOff>
    </xdr:to>
    <xdr:sp macro="" textlink="">
      <xdr:nvSpPr>
        <xdr:cNvPr id="5" name="Text Box 58">
          <a:extLst>
            <a:ext uri="{FF2B5EF4-FFF2-40B4-BE49-F238E27FC236}">
              <a16:creationId xmlns:a16="http://schemas.microsoft.com/office/drawing/2014/main" id="{A2E40B41-7E90-4363-A0D6-D58C9CC26835}"/>
            </a:ext>
          </a:extLst>
        </xdr:cNvPr>
        <xdr:cNvSpPr txBox="1">
          <a:spLocks noChangeArrowheads="1"/>
        </xdr:cNvSpPr>
      </xdr:nvSpPr>
      <xdr:spPr bwMode="auto">
        <a:xfrm>
          <a:off x="1600200" y="75723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9</xdr:col>
      <xdr:colOff>0</xdr:colOff>
      <xdr:row>17</xdr:row>
      <xdr:rowOff>0</xdr:rowOff>
    </xdr:from>
    <xdr:to>
      <xdr:col>9</xdr:col>
      <xdr:colOff>0</xdr:colOff>
      <xdr:row>18</xdr:row>
      <xdr:rowOff>28575</xdr:rowOff>
    </xdr:to>
    <xdr:sp macro="" textlink="">
      <xdr:nvSpPr>
        <xdr:cNvPr id="6" name="Text Box 60">
          <a:extLst>
            <a:ext uri="{FF2B5EF4-FFF2-40B4-BE49-F238E27FC236}">
              <a16:creationId xmlns:a16="http://schemas.microsoft.com/office/drawing/2014/main" id="{355F3B62-9233-4765-AADC-FBEA52D7576B}"/>
            </a:ext>
          </a:extLst>
        </xdr:cNvPr>
        <xdr:cNvSpPr txBox="1">
          <a:spLocks noChangeArrowheads="1"/>
        </xdr:cNvSpPr>
      </xdr:nvSpPr>
      <xdr:spPr bwMode="auto">
        <a:xfrm>
          <a:off x="6877050" y="162877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0</xdr:colOff>
      <xdr:row>22</xdr:row>
      <xdr:rowOff>104775</xdr:rowOff>
    </xdr:from>
    <xdr:to>
      <xdr:col>9</xdr:col>
      <xdr:colOff>0</xdr:colOff>
      <xdr:row>24</xdr:row>
      <xdr:rowOff>0</xdr:rowOff>
    </xdr:to>
    <xdr:sp macro="" textlink="">
      <xdr:nvSpPr>
        <xdr:cNvPr id="7" name="Text Box 87">
          <a:extLst>
            <a:ext uri="{FF2B5EF4-FFF2-40B4-BE49-F238E27FC236}">
              <a16:creationId xmlns:a16="http://schemas.microsoft.com/office/drawing/2014/main" id="{B06B83AD-D9B3-4234-A1F2-DCBDD7731063}"/>
            </a:ext>
          </a:extLst>
        </xdr:cNvPr>
        <xdr:cNvSpPr txBox="1">
          <a:spLocks noChangeArrowheads="1"/>
        </xdr:cNvSpPr>
      </xdr:nvSpPr>
      <xdr:spPr bwMode="auto">
        <a:xfrm>
          <a:off x="6877050" y="21812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7,8</a:t>
          </a: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9</xdr:col>
      <xdr:colOff>0</xdr:colOff>
      <xdr:row>24</xdr:row>
      <xdr:rowOff>0</xdr:rowOff>
    </xdr:from>
    <xdr:to>
      <xdr:col>9</xdr:col>
      <xdr:colOff>0</xdr:colOff>
      <xdr:row>25</xdr:row>
      <xdr:rowOff>9525</xdr:rowOff>
    </xdr:to>
    <xdr:sp macro="" textlink="">
      <xdr:nvSpPr>
        <xdr:cNvPr id="8" name="Text Box 88">
          <a:extLst>
            <a:ext uri="{FF2B5EF4-FFF2-40B4-BE49-F238E27FC236}">
              <a16:creationId xmlns:a16="http://schemas.microsoft.com/office/drawing/2014/main" id="{AF3C8D95-B0CC-4508-9DDB-23E13DB8B61B}"/>
            </a:ext>
          </a:extLst>
        </xdr:cNvPr>
        <xdr:cNvSpPr txBox="1">
          <a:spLocks noChangeArrowheads="1"/>
        </xdr:cNvSpPr>
      </xdr:nvSpPr>
      <xdr:spPr bwMode="auto">
        <a:xfrm>
          <a:off x="6877050" y="232410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9</xdr:col>
      <xdr:colOff>0</xdr:colOff>
      <xdr:row>30</xdr:row>
      <xdr:rowOff>0</xdr:rowOff>
    </xdr:from>
    <xdr:to>
      <xdr:col>9</xdr:col>
      <xdr:colOff>0</xdr:colOff>
      <xdr:row>31</xdr:row>
      <xdr:rowOff>9525</xdr:rowOff>
    </xdr:to>
    <xdr:sp macro="" textlink="">
      <xdr:nvSpPr>
        <xdr:cNvPr id="9" name="Text Box 89">
          <a:extLst>
            <a:ext uri="{FF2B5EF4-FFF2-40B4-BE49-F238E27FC236}">
              <a16:creationId xmlns:a16="http://schemas.microsoft.com/office/drawing/2014/main" id="{CBAC7708-0326-49F1-98C0-C24E5CF28241}"/>
            </a:ext>
          </a:extLst>
        </xdr:cNvPr>
        <xdr:cNvSpPr txBox="1">
          <a:spLocks noChangeArrowheads="1"/>
        </xdr:cNvSpPr>
      </xdr:nvSpPr>
      <xdr:spPr bwMode="auto">
        <a:xfrm>
          <a:off x="6877050" y="30670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9</xdr:col>
      <xdr:colOff>0</xdr:colOff>
      <xdr:row>33</xdr:row>
      <xdr:rowOff>104775</xdr:rowOff>
    </xdr:from>
    <xdr:to>
      <xdr:col>9</xdr:col>
      <xdr:colOff>0</xdr:colOff>
      <xdr:row>35</xdr:row>
      <xdr:rowOff>9525</xdr:rowOff>
    </xdr:to>
    <xdr:sp macro="" textlink="">
      <xdr:nvSpPr>
        <xdr:cNvPr id="10" name="Text Box 90">
          <a:extLst>
            <a:ext uri="{FF2B5EF4-FFF2-40B4-BE49-F238E27FC236}">
              <a16:creationId xmlns:a16="http://schemas.microsoft.com/office/drawing/2014/main" id="{2E0E44A2-994D-4888-AABA-FDC1693DB52B}"/>
            </a:ext>
          </a:extLst>
        </xdr:cNvPr>
        <xdr:cNvSpPr txBox="1">
          <a:spLocks noChangeArrowheads="1"/>
        </xdr:cNvSpPr>
      </xdr:nvSpPr>
      <xdr:spPr bwMode="auto">
        <a:xfrm>
          <a:off x="6877050" y="354330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9</xdr:col>
      <xdr:colOff>0</xdr:colOff>
      <xdr:row>39</xdr:row>
      <xdr:rowOff>104775</xdr:rowOff>
    </xdr:from>
    <xdr:to>
      <xdr:col>9</xdr:col>
      <xdr:colOff>0</xdr:colOff>
      <xdr:row>41</xdr:row>
      <xdr:rowOff>0</xdr:rowOff>
    </xdr:to>
    <xdr:sp macro="" textlink="">
      <xdr:nvSpPr>
        <xdr:cNvPr id="11" name="Text Box 91">
          <a:extLst>
            <a:ext uri="{FF2B5EF4-FFF2-40B4-BE49-F238E27FC236}">
              <a16:creationId xmlns:a16="http://schemas.microsoft.com/office/drawing/2014/main" id="{A66B0623-F62A-47C4-BC7C-8C131F0E5D6E}"/>
            </a:ext>
          </a:extLst>
        </xdr:cNvPr>
        <xdr:cNvSpPr txBox="1">
          <a:spLocks noChangeArrowheads="1"/>
        </xdr:cNvSpPr>
      </xdr:nvSpPr>
      <xdr:spPr bwMode="auto">
        <a:xfrm>
          <a:off x="6877050" y="41148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 10</a:t>
          </a:r>
        </a:p>
      </xdr:txBody>
    </xdr:sp>
    <xdr:clientData/>
  </xdr:twoCellAnchor>
  <xdr:twoCellAnchor>
    <xdr:from>
      <xdr:col>9</xdr:col>
      <xdr:colOff>0</xdr:colOff>
      <xdr:row>41</xdr:row>
      <xdr:rowOff>104775</xdr:rowOff>
    </xdr:from>
    <xdr:to>
      <xdr:col>9</xdr:col>
      <xdr:colOff>0</xdr:colOff>
      <xdr:row>44</xdr:row>
      <xdr:rowOff>0</xdr:rowOff>
    </xdr:to>
    <xdr:sp macro="" textlink="">
      <xdr:nvSpPr>
        <xdr:cNvPr id="12" name="Text Box 92">
          <a:extLst>
            <a:ext uri="{FF2B5EF4-FFF2-40B4-BE49-F238E27FC236}">
              <a16:creationId xmlns:a16="http://schemas.microsoft.com/office/drawing/2014/main" id="{B828C693-29B2-41D2-8E3E-8150F597E894}"/>
            </a:ext>
          </a:extLst>
        </xdr:cNvPr>
        <xdr:cNvSpPr txBox="1">
          <a:spLocks noChangeArrowheads="1"/>
        </xdr:cNvSpPr>
      </xdr:nvSpPr>
      <xdr:spPr bwMode="auto">
        <a:xfrm>
          <a:off x="6877050" y="4362450"/>
          <a:ext cx="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11</a:t>
          </a:r>
        </a:p>
      </xdr:txBody>
    </xdr:sp>
    <xdr:clientData/>
  </xdr:twoCellAnchor>
  <xdr:twoCellAnchor>
    <xdr:from>
      <xdr:col>9</xdr:col>
      <xdr:colOff>0</xdr:colOff>
      <xdr:row>57</xdr:row>
      <xdr:rowOff>0</xdr:rowOff>
    </xdr:from>
    <xdr:to>
      <xdr:col>9</xdr:col>
      <xdr:colOff>0</xdr:colOff>
      <xdr:row>58</xdr:row>
      <xdr:rowOff>9525</xdr:rowOff>
    </xdr:to>
    <xdr:sp macro="" textlink="">
      <xdr:nvSpPr>
        <xdr:cNvPr id="13" name="Text Box 93">
          <a:extLst>
            <a:ext uri="{FF2B5EF4-FFF2-40B4-BE49-F238E27FC236}">
              <a16:creationId xmlns:a16="http://schemas.microsoft.com/office/drawing/2014/main" id="{9D3F3AA1-CDCD-436C-98DA-3CFB09B6FB9F}"/>
            </a:ext>
          </a:extLst>
        </xdr:cNvPr>
        <xdr:cNvSpPr txBox="1">
          <a:spLocks noChangeArrowheads="1"/>
        </xdr:cNvSpPr>
      </xdr:nvSpPr>
      <xdr:spPr bwMode="auto">
        <a:xfrm>
          <a:off x="6877050" y="62388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11</a:t>
          </a:r>
        </a:p>
      </xdr:txBody>
    </xdr:sp>
    <xdr:clientData/>
  </xdr:twoCellAnchor>
  <xdr:twoCellAnchor>
    <xdr:from>
      <xdr:col>9</xdr:col>
      <xdr:colOff>0</xdr:colOff>
      <xdr:row>72</xdr:row>
      <xdr:rowOff>0</xdr:rowOff>
    </xdr:from>
    <xdr:to>
      <xdr:col>9</xdr:col>
      <xdr:colOff>0</xdr:colOff>
      <xdr:row>72</xdr:row>
      <xdr:rowOff>0</xdr:rowOff>
    </xdr:to>
    <xdr:sp macro="" textlink="">
      <xdr:nvSpPr>
        <xdr:cNvPr id="14" name="Text Box 94">
          <a:extLst>
            <a:ext uri="{FF2B5EF4-FFF2-40B4-BE49-F238E27FC236}">
              <a16:creationId xmlns:a16="http://schemas.microsoft.com/office/drawing/2014/main" id="{1695E52F-45BF-4A19-BCE7-E7A7F18A97D5}"/>
            </a:ext>
          </a:extLst>
        </xdr:cNvPr>
        <xdr:cNvSpPr txBox="1">
          <a:spLocks noChangeArrowheads="1"/>
        </xdr:cNvSpPr>
      </xdr:nvSpPr>
      <xdr:spPr bwMode="auto">
        <a:xfrm>
          <a:off x="6877050" y="7448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9</xdr:col>
      <xdr:colOff>0</xdr:colOff>
      <xdr:row>74</xdr:row>
      <xdr:rowOff>0</xdr:rowOff>
    </xdr:from>
    <xdr:to>
      <xdr:col>9</xdr:col>
      <xdr:colOff>0</xdr:colOff>
      <xdr:row>75</xdr:row>
      <xdr:rowOff>0</xdr:rowOff>
    </xdr:to>
    <xdr:sp macro="" textlink="">
      <xdr:nvSpPr>
        <xdr:cNvPr id="15" name="Text Box 95">
          <a:extLst>
            <a:ext uri="{FF2B5EF4-FFF2-40B4-BE49-F238E27FC236}">
              <a16:creationId xmlns:a16="http://schemas.microsoft.com/office/drawing/2014/main" id="{11B83483-B96E-4CDE-A759-2B2E6725CF8A}"/>
            </a:ext>
          </a:extLst>
        </xdr:cNvPr>
        <xdr:cNvSpPr txBox="1">
          <a:spLocks noChangeArrowheads="1"/>
        </xdr:cNvSpPr>
      </xdr:nvSpPr>
      <xdr:spPr bwMode="auto">
        <a:xfrm>
          <a:off x="6877050" y="76962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10, 12</a:t>
          </a:r>
        </a:p>
      </xdr:txBody>
    </xdr:sp>
    <xdr:clientData/>
  </xdr:twoCellAnchor>
  <xdr:twoCellAnchor>
    <xdr:from>
      <xdr:col>9</xdr:col>
      <xdr:colOff>0</xdr:colOff>
      <xdr:row>85</xdr:row>
      <xdr:rowOff>0</xdr:rowOff>
    </xdr:from>
    <xdr:to>
      <xdr:col>9</xdr:col>
      <xdr:colOff>0</xdr:colOff>
      <xdr:row>85</xdr:row>
      <xdr:rowOff>0</xdr:rowOff>
    </xdr:to>
    <xdr:sp macro="" textlink="">
      <xdr:nvSpPr>
        <xdr:cNvPr id="16" name="Text Box 96">
          <a:extLst>
            <a:ext uri="{FF2B5EF4-FFF2-40B4-BE49-F238E27FC236}">
              <a16:creationId xmlns:a16="http://schemas.microsoft.com/office/drawing/2014/main" id="{E135B306-EB55-4A21-973C-3492E72A98A2}"/>
            </a:ext>
          </a:extLst>
        </xdr:cNvPr>
        <xdr:cNvSpPr txBox="1">
          <a:spLocks noChangeArrowheads="1"/>
        </xdr:cNvSpPr>
      </xdr:nvSpPr>
      <xdr:spPr bwMode="auto">
        <a:xfrm>
          <a:off x="6877050" y="8696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9</xdr:col>
      <xdr:colOff>0</xdr:colOff>
      <xdr:row>85</xdr:row>
      <xdr:rowOff>0</xdr:rowOff>
    </xdr:from>
    <xdr:to>
      <xdr:col>9</xdr:col>
      <xdr:colOff>0</xdr:colOff>
      <xdr:row>85</xdr:row>
      <xdr:rowOff>0</xdr:rowOff>
    </xdr:to>
    <xdr:sp macro="" textlink="">
      <xdr:nvSpPr>
        <xdr:cNvPr id="17" name="Text Box 97">
          <a:extLst>
            <a:ext uri="{FF2B5EF4-FFF2-40B4-BE49-F238E27FC236}">
              <a16:creationId xmlns:a16="http://schemas.microsoft.com/office/drawing/2014/main" id="{2361EC26-137B-4CC5-8390-384A56A5A651}"/>
            </a:ext>
          </a:extLst>
        </xdr:cNvPr>
        <xdr:cNvSpPr txBox="1">
          <a:spLocks noChangeArrowheads="1"/>
        </xdr:cNvSpPr>
      </xdr:nvSpPr>
      <xdr:spPr bwMode="auto">
        <a:xfrm>
          <a:off x="6877050" y="8696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9</xdr:col>
      <xdr:colOff>0</xdr:colOff>
      <xdr:row>16</xdr:row>
      <xdr:rowOff>28575</xdr:rowOff>
    </xdr:from>
    <xdr:to>
      <xdr:col>9</xdr:col>
      <xdr:colOff>0</xdr:colOff>
      <xdr:row>18</xdr:row>
      <xdr:rowOff>28575</xdr:rowOff>
    </xdr:to>
    <xdr:sp macro="" textlink="">
      <xdr:nvSpPr>
        <xdr:cNvPr id="18" name="Text Box 98">
          <a:extLst>
            <a:ext uri="{FF2B5EF4-FFF2-40B4-BE49-F238E27FC236}">
              <a16:creationId xmlns:a16="http://schemas.microsoft.com/office/drawing/2014/main" id="{1B6005BF-8C9B-4F02-8026-CCDA0EC329B1}"/>
            </a:ext>
          </a:extLst>
        </xdr:cNvPr>
        <xdr:cNvSpPr txBox="1">
          <a:spLocks noChangeArrowheads="1"/>
        </xdr:cNvSpPr>
      </xdr:nvSpPr>
      <xdr:spPr bwMode="auto">
        <a:xfrm>
          <a:off x="6877050" y="1619250"/>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2</a:t>
          </a:r>
        </a:p>
      </xdr:txBody>
    </xdr:sp>
    <xdr:clientData/>
  </xdr:twoCellAnchor>
  <xdr:twoCellAnchor>
    <xdr:from>
      <xdr:col>9</xdr:col>
      <xdr:colOff>0</xdr:colOff>
      <xdr:row>73</xdr:row>
      <xdr:rowOff>0</xdr:rowOff>
    </xdr:from>
    <xdr:to>
      <xdr:col>9</xdr:col>
      <xdr:colOff>0</xdr:colOff>
      <xdr:row>73</xdr:row>
      <xdr:rowOff>9525</xdr:rowOff>
    </xdr:to>
    <xdr:sp macro="" textlink="">
      <xdr:nvSpPr>
        <xdr:cNvPr id="19" name="Text Box 99">
          <a:extLst>
            <a:ext uri="{FF2B5EF4-FFF2-40B4-BE49-F238E27FC236}">
              <a16:creationId xmlns:a16="http://schemas.microsoft.com/office/drawing/2014/main" id="{E2E4A375-7D57-4790-86A0-2036C94AC372}"/>
            </a:ext>
          </a:extLst>
        </xdr:cNvPr>
        <xdr:cNvSpPr txBox="1">
          <a:spLocks noChangeArrowheads="1"/>
        </xdr:cNvSpPr>
      </xdr:nvSpPr>
      <xdr:spPr bwMode="auto">
        <a:xfrm>
          <a:off x="6877050" y="7572375"/>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9</xdr:col>
      <xdr:colOff>0</xdr:colOff>
      <xdr:row>73</xdr:row>
      <xdr:rowOff>9525</xdr:rowOff>
    </xdr:from>
    <xdr:to>
      <xdr:col>9</xdr:col>
      <xdr:colOff>0</xdr:colOff>
      <xdr:row>74</xdr:row>
      <xdr:rowOff>9525</xdr:rowOff>
    </xdr:to>
    <xdr:sp macro="" textlink="">
      <xdr:nvSpPr>
        <xdr:cNvPr id="20" name="Text Box 100">
          <a:extLst>
            <a:ext uri="{FF2B5EF4-FFF2-40B4-BE49-F238E27FC236}">
              <a16:creationId xmlns:a16="http://schemas.microsoft.com/office/drawing/2014/main" id="{138B9004-5955-457C-8B47-A20C21AEF205}"/>
            </a:ext>
          </a:extLst>
        </xdr:cNvPr>
        <xdr:cNvSpPr txBox="1">
          <a:spLocks noChangeArrowheads="1"/>
        </xdr:cNvSpPr>
      </xdr:nvSpPr>
      <xdr:spPr bwMode="auto">
        <a:xfrm>
          <a:off x="6877050" y="7581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2</a:t>
          </a:r>
        </a:p>
      </xdr:txBody>
    </xdr:sp>
    <xdr:clientData/>
  </xdr:twoCellAnchor>
  <xdr:twoCellAnchor>
    <xdr:from>
      <xdr:col>9</xdr:col>
      <xdr:colOff>0</xdr:colOff>
      <xdr:row>20</xdr:row>
      <xdr:rowOff>0</xdr:rowOff>
    </xdr:from>
    <xdr:to>
      <xdr:col>9</xdr:col>
      <xdr:colOff>0</xdr:colOff>
      <xdr:row>20</xdr:row>
      <xdr:rowOff>0</xdr:rowOff>
    </xdr:to>
    <xdr:sp macro="" textlink="">
      <xdr:nvSpPr>
        <xdr:cNvPr id="21" name="Text Box 101">
          <a:extLst>
            <a:ext uri="{FF2B5EF4-FFF2-40B4-BE49-F238E27FC236}">
              <a16:creationId xmlns:a16="http://schemas.microsoft.com/office/drawing/2014/main" id="{5BFF119E-7CB7-4A1D-B764-4B9866E61348}"/>
            </a:ext>
          </a:extLst>
        </xdr:cNvPr>
        <xdr:cNvSpPr txBox="1">
          <a:spLocks noChangeArrowheads="1"/>
        </xdr:cNvSpPr>
      </xdr:nvSpPr>
      <xdr:spPr bwMode="auto">
        <a:xfrm>
          <a:off x="6877050" y="18288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6</a:t>
          </a:r>
        </a:p>
        <a:p>
          <a:pPr algn="l" rtl="0">
            <a:defRPr sz="1000"/>
          </a:pPr>
          <a:r>
            <a:rPr lang="en-US" sz="400" b="1" i="0" u="none" strike="noStrike" baseline="0">
              <a:solidFill>
                <a:srgbClr val="000000"/>
              </a:solidFill>
              <a:latin typeface="Arial"/>
              <a:cs typeface="Arial"/>
            </a:rPr>
            <a:t>5</a:t>
          </a:r>
        </a:p>
      </xdr:txBody>
    </xdr:sp>
    <xdr:clientData/>
  </xdr:twoCellAnchor>
  <xdr:twoCellAnchor>
    <xdr:from>
      <xdr:col>9</xdr:col>
      <xdr:colOff>0</xdr:colOff>
      <xdr:row>21</xdr:row>
      <xdr:rowOff>0</xdr:rowOff>
    </xdr:from>
    <xdr:to>
      <xdr:col>9</xdr:col>
      <xdr:colOff>0</xdr:colOff>
      <xdr:row>22</xdr:row>
      <xdr:rowOff>0</xdr:rowOff>
    </xdr:to>
    <xdr:sp macro="" textlink="">
      <xdr:nvSpPr>
        <xdr:cNvPr id="22" name="Text Box 118">
          <a:extLst>
            <a:ext uri="{FF2B5EF4-FFF2-40B4-BE49-F238E27FC236}">
              <a16:creationId xmlns:a16="http://schemas.microsoft.com/office/drawing/2014/main" id="{9D730B98-59E2-47F2-852A-18782B0DA05F}"/>
            </a:ext>
          </a:extLst>
        </xdr:cNvPr>
        <xdr:cNvSpPr txBox="1">
          <a:spLocks noChangeArrowheads="1"/>
        </xdr:cNvSpPr>
      </xdr:nvSpPr>
      <xdr:spPr bwMode="auto">
        <a:xfrm>
          <a:off x="6877050" y="195262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7, 8</a:t>
          </a:r>
        </a:p>
      </xdr:txBody>
    </xdr:sp>
    <xdr:clientData/>
  </xdr:twoCellAnchor>
  <xdr:twoCellAnchor>
    <xdr:from>
      <xdr:col>9</xdr:col>
      <xdr:colOff>0</xdr:colOff>
      <xdr:row>27</xdr:row>
      <xdr:rowOff>104775</xdr:rowOff>
    </xdr:from>
    <xdr:to>
      <xdr:col>9</xdr:col>
      <xdr:colOff>0</xdr:colOff>
      <xdr:row>29</xdr:row>
      <xdr:rowOff>0</xdr:rowOff>
    </xdr:to>
    <xdr:sp macro="" textlink="">
      <xdr:nvSpPr>
        <xdr:cNvPr id="23" name="Text Box 119">
          <a:extLst>
            <a:ext uri="{FF2B5EF4-FFF2-40B4-BE49-F238E27FC236}">
              <a16:creationId xmlns:a16="http://schemas.microsoft.com/office/drawing/2014/main" id="{B5A0B40B-F715-4635-8E50-B68267967C5A}"/>
            </a:ext>
          </a:extLst>
        </xdr:cNvPr>
        <xdr:cNvSpPr txBox="1">
          <a:spLocks noChangeArrowheads="1"/>
        </xdr:cNvSpPr>
      </xdr:nvSpPr>
      <xdr:spPr bwMode="auto">
        <a:xfrm>
          <a:off x="6877050" y="280035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9</xdr:col>
      <xdr:colOff>0</xdr:colOff>
      <xdr:row>31</xdr:row>
      <xdr:rowOff>114300</xdr:rowOff>
    </xdr:from>
    <xdr:to>
      <xdr:col>9</xdr:col>
      <xdr:colOff>0</xdr:colOff>
      <xdr:row>33</xdr:row>
      <xdr:rowOff>0</xdr:rowOff>
    </xdr:to>
    <xdr:sp macro="" textlink="">
      <xdr:nvSpPr>
        <xdr:cNvPr id="24" name="Text Box 120">
          <a:extLst>
            <a:ext uri="{FF2B5EF4-FFF2-40B4-BE49-F238E27FC236}">
              <a16:creationId xmlns:a16="http://schemas.microsoft.com/office/drawing/2014/main" id="{197BA434-875B-443C-91E2-766B20EAFC3D}"/>
            </a:ext>
          </a:extLst>
        </xdr:cNvPr>
        <xdr:cNvSpPr txBox="1">
          <a:spLocks noChangeArrowheads="1"/>
        </xdr:cNvSpPr>
      </xdr:nvSpPr>
      <xdr:spPr bwMode="auto">
        <a:xfrm>
          <a:off x="6877050" y="33051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9</xdr:col>
      <xdr:colOff>0</xdr:colOff>
      <xdr:row>8</xdr:row>
      <xdr:rowOff>85725</xdr:rowOff>
    </xdr:from>
    <xdr:to>
      <xdr:col>9</xdr:col>
      <xdr:colOff>0</xdr:colOff>
      <xdr:row>9</xdr:row>
      <xdr:rowOff>0</xdr:rowOff>
    </xdr:to>
    <xdr:sp macro="" textlink="">
      <xdr:nvSpPr>
        <xdr:cNvPr id="25" name="Rectangle 121">
          <a:extLst>
            <a:ext uri="{FF2B5EF4-FFF2-40B4-BE49-F238E27FC236}">
              <a16:creationId xmlns:a16="http://schemas.microsoft.com/office/drawing/2014/main" id="{51BC774C-D940-4005-AB52-B76AE39571FA}"/>
            </a:ext>
          </a:extLst>
        </xdr:cNvPr>
        <xdr:cNvSpPr>
          <a:spLocks noChangeArrowheads="1"/>
        </xdr:cNvSpPr>
      </xdr:nvSpPr>
      <xdr:spPr bwMode="auto">
        <a:xfrm>
          <a:off x="6877050" y="962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0</xdr:colOff>
      <xdr:row>11</xdr:row>
      <xdr:rowOff>85725</xdr:rowOff>
    </xdr:from>
    <xdr:to>
      <xdr:col>9</xdr:col>
      <xdr:colOff>0</xdr:colOff>
      <xdr:row>12</xdr:row>
      <xdr:rowOff>28575</xdr:rowOff>
    </xdr:to>
    <xdr:sp macro="" textlink="">
      <xdr:nvSpPr>
        <xdr:cNvPr id="26" name="Rectangle 122">
          <a:extLst>
            <a:ext uri="{FF2B5EF4-FFF2-40B4-BE49-F238E27FC236}">
              <a16:creationId xmlns:a16="http://schemas.microsoft.com/office/drawing/2014/main" id="{6EDC346A-B9C8-4DBE-B746-942D8E4A340E}"/>
            </a:ext>
          </a:extLst>
        </xdr:cNvPr>
        <xdr:cNvSpPr>
          <a:spLocks noChangeArrowheads="1"/>
        </xdr:cNvSpPr>
      </xdr:nvSpPr>
      <xdr:spPr bwMode="auto">
        <a:xfrm>
          <a:off x="6877050" y="1314450"/>
          <a:ext cx="0" cy="76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0</xdr:colOff>
      <xdr:row>9</xdr:row>
      <xdr:rowOff>85725</xdr:rowOff>
    </xdr:from>
    <xdr:to>
      <xdr:col>9</xdr:col>
      <xdr:colOff>0</xdr:colOff>
      <xdr:row>10</xdr:row>
      <xdr:rowOff>28575</xdr:rowOff>
    </xdr:to>
    <xdr:sp macro="" textlink="">
      <xdr:nvSpPr>
        <xdr:cNvPr id="27" name="Rectangle 123">
          <a:extLst>
            <a:ext uri="{FF2B5EF4-FFF2-40B4-BE49-F238E27FC236}">
              <a16:creationId xmlns:a16="http://schemas.microsoft.com/office/drawing/2014/main" id="{99FBC24E-66A6-4769-807E-5CC525490013}"/>
            </a:ext>
          </a:extLst>
        </xdr:cNvPr>
        <xdr:cNvSpPr>
          <a:spLocks noChangeArrowheads="1"/>
        </xdr:cNvSpPr>
      </xdr:nvSpPr>
      <xdr:spPr bwMode="auto">
        <a:xfrm>
          <a:off x="6877050" y="1047750"/>
          <a:ext cx="0" cy="76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942975</xdr:colOff>
      <xdr:row>85</xdr:row>
      <xdr:rowOff>0</xdr:rowOff>
    </xdr:from>
    <xdr:to>
      <xdr:col>0</xdr:col>
      <xdr:colOff>1104900</xdr:colOff>
      <xdr:row>85</xdr:row>
      <xdr:rowOff>0</xdr:rowOff>
    </xdr:to>
    <xdr:sp macro="" textlink="">
      <xdr:nvSpPr>
        <xdr:cNvPr id="28" name="Text Box 128">
          <a:extLst>
            <a:ext uri="{FF2B5EF4-FFF2-40B4-BE49-F238E27FC236}">
              <a16:creationId xmlns:a16="http://schemas.microsoft.com/office/drawing/2014/main" id="{DB79A7DD-88A6-4C58-8795-D81A1907A466}"/>
            </a:ext>
          </a:extLst>
        </xdr:cNvPr>
        <xdr:cNvSpPr txBox="1">
          <a:spLocks noChangeArrowheads="1"/>
        </xdr:cNvSpPr>
      </xdr:nvSpPr>
      <xdr:spPr bwMode="auto">
        <a:xfrm>
          <a:off x="942975" y="8696325"/>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9</xdr:col>
      <xdr:colOff>0</xdr:colOff>
      <xdr:row>78</xdr:row>
      <xdr:rowOff>104775</xdr:rowOff>
    </xdr:from>
    <xdr:to>
      <xdr:col>9</xdr:col>
      <xdr:colOff>0</xdr:colOff>
      <xdr:row>80</xdr:row>
      <xdr:rowOff>0</xdr:rowOff>
    </xdr:to>
    <xdr:sp macro="" textlink="">
      <xdr:nvSpPr>
        <xdr:cNvPr id="29" name="Text Box 131">
          <a:extLst>
            <a:ext uri="{FF2B5EF4-FFF2-40B4-BE49-F238E27FC236}">
              <a16:creationId xmlns:a16="http://schemas.microsoft.com/office/drawing/2014/main" id="{E2ADBC29-CEC6-4B4D-B857-33614BD9D87A}"/>
            </a:ext>
          </a:extLst>
        </xdr:cNvPr>
        <xdr:cNvSpPr txBox="1">
          <a:spLocks noChangeArrowheads="1"/>
        </xdr:cNvSpPr>
      </xdr:nvSpPr>
      <xdr:spPr bwMode="auto">
        <a:xfrm>
          <a:off x="6877050" y="81248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9</xdr:col>
      <xdr:colOff>0</xdr:colOff>
      <xdr:row>79</xdr:row>
      <xdr:rowOff>104775</xdr:rowOff>
    </xdr:from>
    <xdr:to>
      <xdr:col>9</xdr:col>
      <xdr:colOff>0</xdr:colOff>
      <xdr:row>85</xdr:row>
      <xdr:rowOff>0</xdr:rowOff>
    </xdr:to>
    <xdr:sp macro="" textlink="">
      <xdr:nvSpPr>
        <xdr:cNvPr id="30" name="Text Box 132">
          <a:extLst>
            <a:ext uri="{FF2B5EF4-FFF2-40B4-BE49-F238E27FC236}">
              <a16:creationId xmlns:a16="http://schemas.microsoft.com/office/drawing/2014/main" id="{DC3FBF2C-D6CF-49F7-A601-C90DAF6CF395}"/>
            </a:ext>
          </a:extLst>
        </xdr:cNvPr>
        <xdr:cNvSpPr txBox="1">
          <a:spLocks noChangeArrowheads="1"/>
        </xdr:cNvSpPr>
      </xdr:nvSpPr>
      <xdr:spPr bwMode="auto">
        <a:xfrm>
          <a:off x="6877050" y="8248650"/>
          <a:ext cx="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9</xdr:col>
      <xdr:colOff>0</xdr:colOff>
      <xdr:row>79</xdr:row>
      <xdr:rowOff>104775</xdr:rowOff>
    </xdr:from>
    <xdr:to>
      <xdr:col>9</xdr:col>
      <xdr:colOff>0</xdr:colOff>
      <xdr:row>85</xdr:row>
      <xdr:rowOff>0</xdr:rowOff>
    </xdr:to>
    <xdr:sp macro="" textlink="">
      <xdr:nvSpPr>
        <xdr:cNvPr id="31" name="Text Box 143">
          <a:extLst>
            <a:ext uri="{FF2B5EF4-FFF2-40B4-BE49-F238E27FC236}">
              <a16:creationId xmlns:a16="http://schemas.microsoft.com/office/drawing/2014/main" id="{2A7AC465-E7BB-4BEF-8CFF-07431E3DB724}"/>
            </a:ext>
          </a:extLst>
        </xdr:cNvPr>
        <xdr:cNvSpPr txBox="1">
          <a:spLocks noChangeArrowheads="1"/>
        </xdr:cNvSpPr>
      </xdr:nvSpPr>
      <xdr:spPr bwMode="auto">
        <a:xfrm>
          <a:off x="6877050" y="8248650"/>
          <a:ext cx="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1276350</xdr:colOff>
      <xdr:row>78</xdr:row>
      <xdr:rowOff>0</xdr:rowOff>
    </xdr:from>
    <xdr:to>
      <xdr:col>0</xdr:col>
      <xdr:colOff>1400175</xdr:colOff>
      <xdr:row>78</xdr:row>
      <xdr:rowOff>0</xdr:rowOff>
    </xdr:to>
    <xdr:sp macro="" textlink="">
      <xdr:nvSpPr>
        <xdr:cNvPr id="32" name="Text Box 476">
          <a:extLst>
            <a:ext uri="{FF2B5EF4-FFF2-40B4-BE49-F238E27FC236}">
              <a16:creationId xmlns:a16="http://schemas.microsoft.com/office/drawing/2014/main" id="{94D40145-82E5-4D6B-B21A-27330AC30801}"/>
            </a:ext>
          </a:extLst>
        </xdr:cNvPr>
        <xdr:cNvSpPr txBox="1">
          <a:spLocks noChangeArrowheads="1"/>
        </xdr:cNvSpPr>
      </xdr:nvSpPr>
      <xdr:spPr bwMode="auto">
        <a:xfrm>
          <a:off x="1276350" y="8020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78</xdr:row>
      <xdr:rowOff>0</xdr:rowOff>
    </xdr:from>
    <xdr:to>
      <xdr:col>0</xdr:col>
      <xdr:colOff>1400175</xdr:colOff>
      <xdr:row>78</xdr:row>
      <xdr:rowOff>0</xdr:rowOff>
    </xdr:to>
    <xdr:sp macro="" textlink="">
      <xdr:nvSpPr>
        <xdr:cNvPr id="33" name="Text Box 477">
          <a:extLst>
            <a:ext uri="{FF2B5EF4-FFF2-40B4-BE49-F238E27FC236}">
              <a16:creationId xmlns:a16="http://schemas.microsoft.com/office/drawing/2014/main" id="{3B89ABAF-D0BB-46A1-94DE-E051D06EFF36}"/>
            </a:ext>
          </a:extLst>
        </xdr:cNvPr>
        <xdr:cNvSpPr txBox="1">
          <a:spLocks noChangeArrowheads="1"/>
        </xdr:cNvSpPr>
      </xdr:nvSpPr>
      <xdr:spPr bwMode="auto">
        <a:xfrm>
          <a:off x="1276350" y="8020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73</xdr:row>
      <xdr:rowOff>0</xdr:rowOff>
    </xdr:from>
    <xdr:to>
      <xdr:col>0</xdr:col>
      <xdr:colOff>1724025</xdr:colOff>
      <xdr:row>73</xdr:row>
      <xdr:rowOff>9525</xdr:rowOff>
    </xdr:to>
    <xdr:sp macro="" textlink="">
      <xdr:nvSpPr>
        <xdr:cNvPr id="34" name="Text Box 478">
          <a:extLst>
            <a:ext uri="{FF2B5EF4-FFF2-40B4-BE49-F238E27FC236}">
              <a16:creationId xmlns:a16="http://schemas.microsoft.com/office/drawing/2014/main" id="{14B724D1-5841-4140-BAF5-74482157F1C7}"/>
            </a:ext>
          </a:extLst>
        </xdr:cNvPr>
        <xdr:cNvSpPr txBox="1">
          <a:spLocks noChangeArrowheads="1"/>
        </xdr:cNvSpPr>
      </xdr:nvSpPr>
      <xdr:spPr bwMode="auto">
        <a:xfrm>
          <a:off x="1600200" y="75723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78</xdr:row>
      <xdr:rowOff>0</xdr:rowOff>
    </xdr:from>
    <xdr:to>
      <xdr:col>0</xdr:col>
      <xdr:colOff>1400175</xdr:colOff>
      <xdr:row>78</xdr:row>
      <xdr:rowOff>0</xdr:rowOff>
    </xdr:to>
    <xdr:sp macro="" textlink="">
      <xdr:nvSpPr>
        <xdr:cNvPr id="35" name="Text Box 479">
          <a:extLst>
            <a:ext uri="{FF2B5EF4-FFF2-40B4-BE49-F238E27FC236}">
              <a16:creationId xmlns:a16="http://schemas.microsoft.com/office/drawing/2014/main" id="{1065057E-232B-4344-942E-FD268BFEBE0B}"/>
            </a:ext>
          </a:extLst>
        </xdr:cNvPr>
        <xdr:cNvSpPr txBox="1">
          <a:spLocks noChangeArrowheads="1"/>
        </xdr:cNvSpPr>
      </xdr:nvSpPr>
      <xdr:spPr bwMode="auto">
        <a:xfrm>
          <a:off x="1276350" y="8020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78</xdr:row>
      <xdr:rowOff>0</xdr:rowOff>
    </xdr:from>
    <xdr:to>
      <xdr:col>0</xdr:col>
      <xdr:colOff>1400175</xdr:colOff>
      <xdr:row>78</xdr:row>
      <xdr:rowOff>0</xdr:rowOff>
    </xdr:to>
    <xdr:sp macro="" textlink="">
      <xdr:nvSpPr>
        <xdr:cNvPr id="36" name="Text Box 480">
          <a:extLst>
            <a:ext uri="{FF2B5EF4-FFF2-40B4-BE49-F238E27FC236}">
              <a16:creationId xmlns:a16="http://schemas.microsoft.com/office/drawing/2014/main" id="{047FA8C6-A3E5-48C2-AAD8-DFA8B6990ED4}"/>
            </a:ext>
          </a:extLst>
        </xdr:cNvPr>
        <xdr:cNvSpPr txBox="1">
          <a:spLocks noChangeArrowheads="1"/>
        </xdr:cNvSpPr>
      </xdr:nvSpPr>
      <xdr:spPr bwMode="auto">
        <a:xfrm>
          <a:off x="1276350" y="8020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73</xdr:row>
      <xdr:rowOff>0</xdr:rowOff>
    </xdr:from>
    <xdr:to>
      <xdr:col>0</xdr:col>
      <xdr:colOff>1724025</xdr:colOff>
      <xdr:row>73</xdr:row>
      <xdr:rowOff>9525</xdr:rowOff>
    </xdr:to>
    <xdr:sp macro="" textlink="">
      <xdr:nvSpPr>
        <xdr:cNvPr id="37" name="Text Box 481">
          <a:extLst>
            <a:ext uri="{FF2B5EF4-FFF2-40B4-BE49-F238E27FC236}">
              <a16:creationId xmlns:a16="http://schemas.microsoft.com/office/drawing/2014/main" id="{0830ED65-F9FD-4990-81A1-6472F69E9B2D}"/>
            </a:ext>
          </a:extLst>
        </xdr:cNvPr>
        <xdr:cNvSpPr txBox="1">
          <a:spLocks noChangeArrowheads="1"/>
        </xdr:cNvSpPr>
      </xdr:nvSpPr>
      <xdr:spPr bwMode="auto">
        <a:xfrm>
          <a:off x="1600200" y="75723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72</xdr:row>
      <xdr:rowOff>0</xdr:rowOff>
    </xdr:from>
    <xdr:to>
      <xdr:col>0</xdr:col>
      <xdr:colOff>1400175</xdr:colOff>
      <xdr:row>72</xdr:row>
      <xdr:rowOff>0</xdr:rowOff>
    </xdr:to>
    <xdr:sp macro="" textlink="">
      <xdr:nvSpPr>
        <xdr:cNvPr id="38" name="Text Box 482">
          <a:extLst>
            <a:ext uri="{FF2B5EF4-FFF2-40B4-BE49-F238E27FC236}">
              <a16:creationId xmlns:a16="http://schemas.microsoft.com/office/drawing/2014/main" id="{6958F7AC-FFBB-4226-98CC-2CD0DCD7693C}"/>
            </a:ext>
          </a:extLst>
        </xdr:cNvPr>
        <xdr:cNvSpPr txBox="1">
          <a:spLocks noChangeArrowheads="1"/>
        </xdr:cNvSpPr>
      </xdr:nvSpPr>
      <xdr:spPr bwMode="auto">
        <a:xfrm>
          <a:off x="1276350" y="74485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73</xdr:row>
      <xdr:rowOff>0</xdr:rowOff>
    </xdr:from>
    <xdr:to>
      <xdr:col>0</xdr:col>
      <xdr:colOff>1724025</xdr:colOff>
      <xdr:row>73</xdr:row>
      <xdr:rowOff>9525</xdr:rowOff>
    </xdr:to>
    <xdr:sp macro="" textlink="">
      <xdr:nvSpPr>
        <xdr:cNvPr id="39" name="Text Box 483">
          <a:extLst>
            <a:ext uri="{FF2B5EF4-FFF2-40B4-BE49-F238E27FC236}">
              <a16:creationId xmlns:a16="http://schemas.microsoft.com/office/drawing/2014/main" id="{5D809D79-2371-440F-A2FB-5592F53990E8}"/>
            </a:ext>
          </a:extLst>
        </xdr:cNvPr>
        <xdr:cNvSpPr txBox="1">
          <a:spLocks noChangeArrowheads="1"/>
        </xdr:cNvSpPr>
      </xdr:nvSpPr>
      <xdr:spPr bwMode="auto">
        <a:xfrm>
          <a:off x="1600200" y="75723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72</xdr:row>
      <xdr:rowOff>0</xdr:rowOff>
    </xdr:from>
    <xdr:to>
      <xdr:col>0</xdr:col>
      <xdr:colOff>1400175</xdr:colOff>
      <xdr:row>72</xdr:row>
      <xdr:rowOff>0</xdr:rowOff>
    </xdr:to>
    <xdr:sp macro="" textlink="">
      <xdr:nvSpPr>
        <xdr:cNvPr id="40" name="Text Box 484">
          <a:extLst>
            <a:ext uri="{FF2B5EF4-FFF2-40B4-BE49-F238E27FC236}">
              <a16:creationId xmlns:a16="http://schemas.microsoft.com/office/drawing/2014/main" id="{18E8FEE2-CD59-46D2-A035-54781B567398}"/>
            </a:ext>
          </a:extLst>
        </xdr:cNvPr>
        <xdr:cNvSpPr txBox="1">
          <a:spLocks noChangeArrowheads="1"/>
        </xdr:cNvSpPr>
      </xdr:nvSpPr>
      <xdr:spPr bwMode="auto">
        <a:xfrm>
          <a:off x="1276350" y="74485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73</xdr:row>
      <xdr:rowOff>0</xdr:rowOff>
    </xdr:from>
    <xdr:to>
      <xdr:col>0</xdr:col>
      <xdr:colOff>1724025</xdr:colOff>
      <xdr:row>73</xdr:row>
      <xdr:rowOff>9525</xdr:rowOff>
    </xdr:to>
    <xdr:sp macro="" textlink="">
      <xdr:nvSpPr>
        <xdr:cNvPr id="41" name="Text Box 485">
          <a:extLst>
            <a:ext uri="{FF2B5EF4-FFF2-40B4-BE49-F238E27FC236}">
              <a16:creationId xmlns:a16="http://schemas.microsoft.com/office/drawing/2014/main" id="{B5DBDF22-06AB-41D5-898E-956D745530AC}"/>
            </a:ext>
          </a:extLst>
        </xdr:cNvPr>
        <xdr:cNvSpPr txBox="1">
          <a:spLocks noChangeArrowheads="1"/>
        </xdr:cNvSpPr>
      </xdr:nvSpPr>
      <xdr:spPr bwMode="auto">
        <a:xfrm>
          <a:off x="1600200" y="75723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73</xdr:row>
      <xdr:rowOff>0</xdr:rowOff>
    </xdr:from>
    <xdr:to>
      <xdr:col>0</xdr:col>
      <xdr:colOff>1724025</xdr:colOff>
      <xdr:row>73</xdr:row>
      <xdr:rowOff>9525</xdr:rowOff>
    </xdr:to>
    <xdr:sp macro="" textlink="">
      <xdr:nvSpPr>
        <xdr:cNvPr id="42" name="Text Box 486">
          <a:extLst>
            <a:ext uri="{FF2B5EF4-FFF2-40B4-BE49-F238E27FC236}">
              <a16:creationId xmlns:a16="http://schemas.microsoft.com/office/drawing/2014/main" id="{33F9C1E4-9606-40E1-A40D-45257F40869D}"/>
            </a:ext>
          </a:extLst>
        </xdr:cNvPr>
        <xdr:cNvSpPr txBox="1">
          <a:spLocks noChangeArrowheads="1"/>
        </xdr:cNvSpPr>
      </xdr:nvSpPr>
      <xdr:spPr bwMode="auto">
        <a:xfrm>
          <a:off x="1600200" y="75723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72</xdr:row>
      <xdr:rowOff>0</xdr:rowOff>
    </xdr:from>
    <xdr:to>
      <xdr:col>0</xdr:col>
      <xdr:colOff>1400175</xdr:colOff>
      <xdr:row>72</xdr:row>
      <xdr:rowOff>0</xdr:rowOff>
    </xdr:to>
    <xdr:sp macro="" textlink="">
      <xdr:nvSpPr>
        <xdr:cNvPr id="43" name="Text Box 487">
          <a:extLst>
            <a:ext uri="{FF2B5EF4-FFF2-40B4-BE49-F238E27FC236}">
              <a16:creationId xmlns:a16="http://schemas.microsoft.com/office/drawing/2014/main" id="{49556F48-5F55-425F-8376-EAC4D030DFA0}"/>
            </a:ext>
          </a:extLst>
        </xdr:cNvPr>
        <xdr:cNvSpPr txBox="1">
          <a:spLocks noChangeArrowheads="1"/>
        </xdr:cNvSpPr>
      </xdr:nvSpPr>
      <xdr:spPr bwMode="auto">
        <a:xfrm>
          <a:off x="1276350" y="74485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73</xdr:row>
      <xdr:rowOff>0</xdr:rowOff>
    </xdr:from>
    <xdr:to>
      <xdr:col>0</xdr:col>
      <xdr:colOff>1724025</xdr:colOff>
      <xdr:row>73</xdr:row>
      <xdr:rowOff>9525</xdr:rowOff>
    </xdr:to>
    <xdr:sp macro="" textlink="">
      <xdr:nvSpPr>
        <xdr:cNvPr id="44" name="Text Box 488">
          <a:extLst>
            <a:ext uri="{FF2B5EF4-FFF2-40B4-BE49-F238E27FC236}">
              <a16:creationId xmlns:a16="http://schemas.microsoft.com/office/drawing/2014/main" id="{1246EF77-2447-4EB2-A530-DA1E06D1B5E2}"/>
            </a:ext>
          </a:extLst>
        </xdr:cNvPr>
        <xdr:cNvSpPr txBox="1">
          <a:spLocks noChangeArrowheads="1"/>
        </xdr:cNvSpPr>
      </xdr:nvSpPr>
      <xdr:spPr bwMode="auto">
        <a:xfrm>
          <a:off x="1600200" y="75723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72</xdr:row>
      <xdr:rowOff>0</xdr:rowOff>
    </xdr:from>
    <xdr:to>
      <xdr:col>0</xdr:col>
      <xdr:colOff>1400175</xdr:colOff>
      <xdr:row>72</xdr:row>
      <xdr:rowOff>0</xdr:rowOff>
    </xdr:to>
    <xdr:sp macro="" textlink="">
      <xdr:nvSpPr>
        <xdr:cNvPr id="45" name="Text Box 491">
          <a:extLst>
            <a:ext uri="{FF2B5EF4-FFF2-40B4-BE49-F238E27FC236}">
              <a16:creationId xmlns:a16="http://schemas.microsoft.com/office/drawing/2014/main" id="{27517B0C-5091-40D4-8DCE-47412F73DF0C}"/>
            </a:ext>
          </a:extLst>
        </xdr:cNvPr>
        <xdr:cNvSpPr txBox="1">
          <a:spLocks noChangeArrowheads="1"/>
        </xdr:cNvSpPr>
      </xdr:nvSpPr>
      <xdr:spPr bwMode="auto">
        <a:xfrm>
          <a:off x="1276350" y="74485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73</xdr:row>
      <xdr:rowOff>0</xdr:rowOff>
    </xdr:from>
    <xdr:to>
      <xdr:col>0</xdr:col>
      <xdr:colOff>1724025</xdr:colOff>
      <xdr:row>73</xdr:row>
      <xdr:rowOff>9525</xdr:rowOff>
    </xdr:to>
    <xdr:sp macro="" textlink="">
      <xdr:nvSpPr>
        <xdr:cNvPr id="46" name="Text Box 493">
          <a:extLst>
            <a:ext uri="{FF2B5EF4-FFF2-40B4-BE49-F238E27FC236}">
              <a16:creationId xmlns:a16="http://schemas.microsoft.com/office/drawing/2014/main" id="{94A60AE8-5FB9-4605-B1C5-6F6076873732}"/>
            </a:ext>
          </a:extLst>
        </xdr:cNvPr>
        <xdr:cNvSpPr txBox="1">
          <a:spLocks noChangeArrowheads="1"/>
        </xdr:cNvSpPr>
      </xdr:nvSpPr>
      <xdr:spPr bwMode="auto">
        <a:xfrm>
          <a:off x="1600200" y="7572375"/>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2</xdr:col>
      <xdr:colOff>571500</xdr:colOff>
      <xdr:row>21</xdr:row>
      <xdr:rowOff>9525</xdr:rowOff>
    </xdr:from>
    <xdr:to>
      <xdr:col>3</xdr:col>
      <xdr:colOff>161925</xdr:colOff>
      <xdr:row>22</xdr:row>
      <xdr:rowOff>28575</xdr:rowOff>
    </xdr:to>
    <xdr:sp macro="" textlink="">
      <xdr:nvSpPr>
        <xdr:cNvPr id="47" name="Text Box 504">
          <a:extLst>
            <a:ext uri="{FF2B5EF4-FFF2-40B4-BE49-F238E27FC236}">
              <a16:creationId xmlns:a16="http://schemas.microsoft.com/office/drawing/2014/main" id="{023012D5-DC83-4CB8-AE06-1CF311F5269C}"/>
            </a:ext>
          </a:extLst>
        </xdr:cNvPr>
        <xdr:cNvSpPr txBox="1">
          <a:spLocks noChangeArrowheads="1"/>
        </xdr:cNvSpPr>
      </xdr:nvSpPr>
      <xdr:spPr bwMode="auto">
        <a:xfrm>
          <a:off x="3143250" y="1962150"/>
          <a:ext cx="2476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650" b="0" i="0" u="none" strike="noStrike" baseline="0">
              <a:solidFill>
                <a:srgbClr val="000000"/>
              </a:solidFill>
              <a:latin typeface="Arial"/>
              <a:cs typeface="Arial"/>
            </a:rPr>
            <a:t>[7]</a:t>
          </a:r>
        </a:p>
        <a:p>
          <a:pPr algn="l" rtl="0">
            <a:defRPr sz="1000"/>
          </a:pPr>
          <a:endParaRPr lang="en-US" sz="650" b="0" i="0" u="none" strike="noStrike" baseline="0">
            <a:solidFill>
              <a:srgbClr val="000000"/>
            </a:solidFill>
            <a:latin typeface="Arial"/>
            <a:cs typeface="Arial"/>
          </a:endParaRPr>
        </a:p>
      </xdr:txBody>
    </xdr:sp>
    <xdr:clientData/>
  </xdr:twoCellAnchor>
  <xdr:twoCellAnchor>
    <xdr:from>
      <xdr:col>13</xdr:col>
      <xdr:colOff>542925</xdr:colOff>
      <xdr:row>21</xdr:row>
      <xdr:rowOff>0</xdr:rowOff>
    </xdr:from>
    <xdr:to>
      <xdr:col>14</xdr:col>
      <xdr:colOff>161925</xdr:colOff>
      <xdr:row>22</xdr:row>
      <xdr:rowOff>28575</xdr:rowOff>
    </xdr:to>
    <xdr:sp macro="" textlink="">
      <xdr:nvSpPr>
        <xdr:cNvPr id="48" name="Text Box 505">
          <a:extLst>
            <a:ext uri="{FF2B5EF4-FFF2-40B4-BE49-F238E27FC236}">
              <a16:creationId xmlns:a16="http://schemas.microsoft.com/office/drawing/2014/main" id="{47B3401D-7DD6-4C73-A480-B44266E72343}"/>
            </a:ext>
          </a:extLst>
        </xdr:cNvPr>
        <xdr:cNvSpPr txBox="1">
          <a:spLocks noChangeArrowheads="1"/>
        </xdr:cNvSpPr>
      </xdr:nvSpPr>
      <xdr:spPr bwMode="auto">
        <a:xfrm>
          <a:off x="9629775" y="1952625"/>
          <a:ext cx="2571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650" b="0" i="0" u="none" strike="noStrike" baseline="0">
              <a:solidFill>
                <a:srgbClr val="000000"/>
              </a:solidFill>
              <a:latin typeface="Arial"/>
              <a:cs typeface="Arial"/>
            </a:rPr>
            <a:t>[8]</a:t>
          </a:r>
        </a:p>
        <a:p>
          <a:pPr algn="l" rtl="0">
            <a:defRPr sz="1000"/>
          </a:pPr>
          <a:endParaRPr lang="en-US" sz="650" b="0" i="0" u="none" strike="noStrike" baseline="0">
            <a:solidFill>
              <a:srgbClr val="000000"/>
            </a:solidFill>
            <a:latin typeface="Arial"/>
            <a:cs typeface="Arial"/>
          </a:endParaRPr>
        </a:p>
      </xdr:txBody>
    </xdr:sp>
    <xdr:clientData/>
  </xdr:twoCellAnchor>
  <xdr:twoCellAnchor>
    <xdr:from>
      <xdr:col>0</xdr:col>
      <xdr:colOff>0</xdr:colOff>
      <xdr:row>88</xdr:row>
      <xdr:rowOff>0</xdr:rowOff>
    </xdr:from>
    <xdr:to>
      <xdr:col>0</xdr:col>
      <xdr:colOff>0</xdr:colOff>
      <xdr:row>88</xdr:row>
      <xdr:rowOff>0</xdr:rowOff>
    </xdr:to>
    <xdr:sp macro="" textlink="">
      <xdr:nvSpPr>
        <xdr:cNvPr id="49" name="Text Box 724">
          <a:extLst>
            <a:ext uri="{FF2B5EF4-FFF2-40B4-BE49-F238E27FC236}">
              <a16:creationId xmlns:a16="http://schemas.microsoft.com/office/drawing/2014/main" id="{3707D3E1-171F-4710-8C5B-C15C41D5BBF4}"/>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50" name="Text Box 725">
          <a:extLst>
            <a:ext uri="{FF2B5EF4-FFF2-40B4-BE49-F238E27FC236}">
              <a16:creationId xmlns:a16="http://schemas.microsoft.com/office/drawing/2014/main" id="{0B246CC6-1EC3-4607-8DE7-DD535C074BDA}"/>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51" name="Text Box 726">
          <a:extLst>
            <a:ext uri="{FF2B5EF4-FFF2-40B4-BE49-F238E27FC236}">
              <a16:creationId xmlns:a16="http://schemas.microsoft.com/office/drawing/2014/main" id="{5040D23F-B109-4996-B04A-1BF8255E07DA}"/>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52" name="Text Box 727">
          <a:extLst>
            <a:ext uri="{FF2B5EF4-FFF2-40B4-BE49-F238E27FC236}">
              <a16:creationId xmlns:a16="http://schemas.microsoft.com/office/drawing/2014/main" id="{3076F8C5-BA75-470D-A9C7-DB682F9C395B}"/>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53" name="Text Box 728">
          <a:extLst>
            <a:ext uri="{FF2B5EF4-FFF2-40B4-BE49-F238E27FC236}">
              <a16:creationId xmlns:a16="http://schemas.microsoft.com/office/drawing/2014/main" id="{CCB61110-148E-4E1C-B617-C8EF5C0E7BBC}"/>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54" name="Text Box 729">
          <a:extLst>
            <a:ext uri="{FF2B5EF4-FFF2-40B4-BE49-F238E27FC236}">
              <a16:creationId xmlns:a16="http://schemas.microsoft.com/office/drawing/2014/main" id="{0442085E-2022-4A21-A33E-E41399CD02F9}"/>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55" name="Text Box 730">
          <a:extLst>
            <a:ext uri="{FF2B5EF4-FFF2-40B4-BE49-F238E27FC236}">
              <a16:creationId xmlns:a16="http://schemas.microsoft.com/office/drawing/2014/main" id="{722A4320-4498-4C2F-92C3-DDA64C994212}"/>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56" name="Text Box 731">
          <a:extLst>
            <a:ext uri="{FF2B5EF4-FFF2-40B4-BE49-F238E27FC236}">
              <a16:creationId xmlns:a16="http://schemas.microsoft.com/office/drawing/2014/main" id="{8C07BC46-1C55-4E63-BB99-ABDF6B76B3AF}"/>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57" name="Text Box 732">
          <a:extLst>
            <a:ext uri="{FF2B5EF4-FFF2-40B4-BE49-F238E27FC236}">
              <a16:creationId xmlns:a16="http://schemas.microsoft.com/office/drawing/2014/main" id="{AA0DF0C1-ED41-4716-AF3A-4AFA40219331}"/>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58" name="Text Box 733">
          <a:extLst>
            <a:ext uri="{FF2B5EF4-FFF2-40B4-BE49-F238E27FC236}">
              <a16:creationId xmlns:a16="http://schemas.microsoft.com/office/drawing/2014/main" id="{CFD25DF6-67DB-42BD-9F4E-AA7CFC971A18}"/>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59" name="Text Box 734">
          <a:extLst>
            <a:ext uri="{FF2B5EF4-FFF2-40B4-BE49-F238E27FC236}">
              <a16:creationId xmlns:a16="http://schemas.microsoft.com/office/drawing/2014/main" id="{CD4215C0-2909-4401-8EE1-28339ADD81E7}"/>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60" name="Text Box 735">
          <a:extLst>
            <a:ext uri="{FF2B5EF4-FFF2-40B4-BE49-F238E27FC236}">
              <a16:creationId xmlns:a16="http://schemas.microsoft.com/office/drawing/2014/main" id="{B7F10573-8133-4434-8FB2-F11CEF003268}"/>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61" name="Text Box 736">
          <a:extLst>
            <a:ext uri="{FF2B5EF4-FFF2-40B4-BE49-F238E27FC236}">
              <a16:creationId xmlns:a16="http://schemas.microsoft.com/office/drawing/2014/main" id="{7F244BAB-AC43-40EB-9750-BE6CA279E903}"/>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62" name="Text Box 737">
          <a:extLst>
            <a:ext uri="{FF2B5EF4-FFF2-40B4-BE49-F238E27FC236}">
              <a16:creationId xmlns:a16="http://schemas.microsoft.com/office/drawing/2014/main" id="{E36148B5-640E-4E3F-999C-9A54D2D65393}"/>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0</xdr:col>
      <xdr:colOff>0</xdr:colOff>
      <xdr:row>88</xdr:row>
      <xdr:rowOff>0</xdr:rowOff>
    </xdr:from>
    <xdr:to>
      <xdr:col>0</xdr:col>
      <xdr:colOff>0</xdr:colOff>
      <xdr:row>88</xdr:row>
      <xdr:rowOff>0</xdr:rowOff>
    </xdr:to>
    <xdr:sp macro="" textlink="">
      <xdr:nvSpPr>
        <xdr:cNvPr id="63" name="Text Box 738">
          <a:extLst>
            <a:ext uri="{FF2B5EF4-FFF2-40B4-BE49-F238E27FC236}">
              <a16:creationId xmlns:a16="http://schemas.microsoft.com/office/drawing/2014/main" id="{819D7E91-998E-4A17-9D9C-1433121AFCAB}"/>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64" name="Text Box 739">
          <a:extLst>
            <a:ext uri="{FF2B5EF4-FFF2-40B4-BE49-F238E27FC236}">
              <a16:creationId xmlns:a16="http://schemas.microsoft.com/office/drawing/2014/main" id="{FD488680-D95A-4E87-A3E1-3F8FB25249D3}"/>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65" name="Text Box 740">
          <a:extLst>
            <a:ext uri="{FF2B5EF4-FFF2-40B4-BE49-F238E27FC236}">
              <a16:creationId xmlns:a16="http://schemas.microsoft.com/office/drawing/2014/main" id="{7E61E43C-E8BF-4142-8C60-8FE0ABD4CB34}"/>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66" name="Text Box 741">
          <a:extLst>
            <a:ext uri="{FF2B5EF4-FFF2-40B4-BE49-F238E27FC236}">
              <a16:creationId xmlns:a16="http://schemas.microsoft.com/office/drawing/2014/main" id="{0CBD0BA0-CB81-42A4-BAA0-FBF930266319}"/>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67" name="Text Box 742">
          <a:extLst>
            <a:ext uri="{FF2B5EF4-FFF2-40B4-BE49-F238E27FC236}">
              <a16:creationId xmlns:a16="http://schemas.microsoft.com/office/drawing/2014/main" id="{AB17852F-5DC2-47DF-98E7-D69205FD06AD}"/>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68" name="Text Box 743">
          <a:extLst>
            <a:ext uri="{FF2B5EF4-FFF2-40B4-BE49-F238E27FC236}">
              <a16:creationId xmlns:a16="http://schemas.microsoft.com/office/drawing/2014/main" id="{8FF11E24-84E3-4A5D-9537-FB49C0122DB0}"/>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69" name="Text Box 744">
          <a:extLst>
            <a:ext uri="{FF2B5EF4-FFF2-40B4-BE49-F238E27FC236}">
              <a16:creationId xmlns:a16="http://schemas.microsoft.com/office/drawing/2014/main" id="{AD762585-0C69-4815-9072-D765106DB447}"/>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70" name="Text Box 745">
          <a:extLst>
            <a:ext uri="{FF2B5EF4-FFF2-40B4-BE49-F238E27FC236}">
              <a16:creationId xmlns:a16="http://schemas.microsoft.com/office/drawing/2014/main" id="{CFEA583F-6823-4376-9290-DE74835E05F8}"/>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71" name="Text Box 746">
          <a:extLst>
            <a:ext uri="{FF2B5EF4-FFF2-40B4-BE49-F238E27FC236}">
              <a16:creationId xmlns:a16="http://schemas.microsoft.com/office/drawing/2014/main" id="{C532706D-8C1E-490E-AE2C-9FEBEF2DE118}"/>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72" name="Text Box 747">
          <a:extLst>
            <a:ext uri="{FF2B5EF4-FFF2-40B4-BE49-F238E27FC236}">
              <a16:creationId xmlns:a16="http://schemas.microsoft.com/office/drawing/2014/main" id="{36399877-5632-4A59-82CF-AC9289C13647}"/>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73" name="Text Box 748">
          <a:extLst>
            <a:ext uri="{FF2B5EF4-FFF2-40B4-BE49-F238E27FC236}">
              <a16:creationId xmlns:a16="http://schemas.microsoft.com/office/drawing/2014/main" id="{7371C65A-AE30-4A94-A9F7-485938C17EDA}"/>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74" name="Text Box 749">
          <a:extLst>
            <a:ext uri="{FF2B5EF4-FFF2-40B4-BE49-F238E27FC236}">
              <a16:creationId xmlns:a16="http://schemas.microsoft.com/office/drawing/2014/main" id="{B5FAAB39-3FF9-42FD-B069-F369C655590A}"/>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75" name="Text Box 750">
          <a:extLst>
            <a:ext uri="{FF2B5EF4-FFF2-40B4-BE49-F238E27FC236}">
              <a16:creationId xmlns:a16="http://schemas.microsoft.com/office/drawing/2014/main" id="{D14618FA-FB71-49A6-AEF7-41949827EA23}"/>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76" name="Text Box 751">
          <a:extLst>
            <a:ext uri="{FF2B5EF4-FFF2-40B4-BE49-F238E27FC236}">
              <a16:creationId xmlns:a16="http://schemas.microsoft.com/office/drawing/2014/main" id="{39C3DF41-D2ED-40E4-939D-4734C85B8C90}"/>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77" name="Text Box 752">
          <a:extLst>
            <a:ext uri="{FF2B5EF4-FFF2-40B4-BE49-F238E27FC236}">
              <a16:creationId xmlns:a16="http://schemas.microsoft.com/office/drawing/2014/main" id="{0EFD8AF6-1244-42CF-A7A0-BF099C434E14}"/>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78" name="Text Box 753">
          <a:extLst>
            <a:ext uri="{FF2B5EF4-FFF2-40B4-BE49-F238E27FC236}">
              <a16:creationId xmlns:a16="http://schemas.microsoft.com/office/drawing/2014/main" id="{82E53DF0-7631-4652-AA6A-7B81A881A42C}"/>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79" name="Text Box 754">
          <a:extLst>
            <a:ext uri="{FF2B5EF4-FFF2-40B4-BE49-F238E27FC236}">
              <a16:creationId xmlns:a16="http://schemas.microsoft.com/office/drawing/2014/main" id="{57B799FC-2759-4ADA-BABD-F391571643DB}"/>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80" name="Text Box 755">
          <a:extLst>
            <a:ext uri="{FF2B5EF4-FFF2-40B4-BE49-F238E27FC236}">
              <a16:creationId xmlns:a16="http://schemas.microsoft.com/office/drawing/2014/main" id="{DA81BA58-2182-4433-8841-5D52B94C4C2B}"/>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81" name="Text Box 756">
          <a:extLst>
            <a:ext uri="{FF2B5EF4-FFF2-40B4-BE49-F238E27FC236}">
              <a16:creationId xmlns:a16="http://schemas.microsoft.com/office/drawing/2014/main" id="{CADA636F-2DEE-4251-BC3E-7E3F93D8B559}"/>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82" name="Text Box 757">
          <a:extLst>
            <a:ext uri="{FF2B5EF4-FFF2-40B4-BE49-F238E27FC236}">
              <a16:creationId xmlns:a16="http://schemas.microsoft.com/office/drawing/2014/main" id="{2866E586-301E-4B91-96A3-BAF6528B2DC1}"/>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83" name="Text Box 758">
          <a:extLst>
            <a:ext uri="{FF2B5EF4-FFF2-40B4-BE49-F238E27FC236}">
              <a16:creationId xmlns:a16="http://schemas.microsoft.com/office/drawing/2014/main" id="{11E5B903-1D1F-43E1-8464-44C60079E9AC}"/>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84" name="Text Box 759">
          <a:extLst>
            <a:ext uri="{FF2B5EF4-FFF2-40B4-BE49-F238E27FC236}">
              <a16:creationId xmlns:a16="http://schemas.microsoft.com/office/drawing/2014/main" id="{954F710B-23AB-4A0D-AB9E-345CD8AC603C}"/>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85" name="Text Box 760">
          <a:extLst>
            <a:ext uri="{FF2B5EF4-FFF2-40B4-BE49-F238E27FC236}">
              <a16:creationId xmlns:a16="http://schemas.microsoft.com/office/drawing/2014/main" id="{5003D302-E729-4D27-8BFB-4130376F575A}"/>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86" name="Text Box 761">
          <a:extLst>
            <a:ext uri="{FF2B5EF4-FFF2-40B4-BE49-F238E27FC236}">
              <a16:creationId xmlns:a16="http://schemas.microsoft.com/office/drawing/2014/main" id="{6E2A1BE6-8D6D-48B3-BAFE-6E0FE22474FD}"/>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87" name="Text Box 762">
          <a:extLst>
            <a:ext uri="{FF2B5EF4-FFF2-40B4-BE49-F238E27FC236}">
              <a16:creationId xmlns:a16="http://schemas.microsoft.com/office/drawing/2014/main" id="{982588DC-4669-499E-8BFC-29A356D472B9}"/>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88" name="Text Box 763">
          <a:extLst>
            <a:ext uri="{FF2B5EF4-FFF2-40B4-BE49-F238E27FC236}">
              <a16:creationId xmlns:a16="http://schemas.microsoft.com/office/drawing/2014/main" id="{94E33546-C094-4251-9EFC-B37DCD809E7C}"/>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89" name="Text Box 764">
          <a:extLst>
            <a:ext uri="{FF2B5EF4-FFF2-40B4-BE49-F238E27FC236}">
              <a16:creationId xmlns:a16="http://schemas.microsoft.com/office/drawing/2014/main" id="{BAC09384-A206-4D25-B63C-A126255361C1}"/>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90" name="Text Box 765">
          <a:extLst>
            <a:ext uri="{FF2B5EF4-FFF2-40B4-BE49-F238E27FC236}">
              <a16:creationId xmlns:a16="http://schemas.microsoft.com/office/drawing/2014/main" id="{F1F08FB6-CD0E-4689-8A08-7AB336C7053B}"/>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91" name="Text Box 766">
          <a:extLst>
            <a:ext uri="{FF2B5EF4-FFF2-40B4-BE49-F238E27FC236}">
              <a16:creationId xmlns:a16="http://schemas.microsoft.com/office/drawing/2014/main" id="{8FCD5C03-0EEE-450F-9B3C-B727468387A1}"/>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92" name="Text Box 767">
          <a:extLst>
            <a:ext uri="{FF2B5EF4-FFF2-40B4-BE49-F238E27FC236}">
              <a16:creationId xmlns:a16="http://schemas.microsoft.com/office/drawing/2014/main" id="{AE34164E-6B16-428D-9307-2501C95F2BE7}"/>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93" name="Text Box 768">
          <a:extLst>
            <a:ext uri="{FF2B5EF4-FFF2-40B4-BE49-F238E27FC236}">
              <a16:creationId xmlns:a16="http://schemas.microsoft.com/office/drawing/2014/main" id="{A6F7C4AE-6B9A-42EB-9380-B3CC143F73C5}"/>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94" name="Text Box 769">
          <a:extLst>
            <a:ext uri="{FF2B5EF4-FFF2-40B4-BE49-F238E27FC236}">
              <a16:creationId xmlns:a16="http://schemas.microsoft.com/office/drawing/2014/main" id="{76FAF774-F09A-489E-94C3-10AA833262AD}"/>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95" name="Text Box 770">
          <a:extLst>
            <a:ext uri="{FF2B5EF4-FFF2-40B4-BE49-F238E27FC236}">
              <a16:creationId xmlns:a16="http://schemas.microsoft.com/office/drawing/2014/main" id="{B173AFD5-1970-4333-AAD7-65C8E3C13C75}"/>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96" name="Text Box 771">
          <a:extLst>
            <a:ext uri="{FF2B5EF4-FFF2-40B4-BE49-F238E27FC236}">
              <a16:creationId xmlns:a16="http://schemas.microsoft.com/office/drawing/2014/main" id="{E9D0054E-9D40-43A3-889F-ABF178E42950}"/>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97" name="Text Box 772">
          <a:extLst>
            <a:ext uri="{FF2B5EF4-FFF2-40B4-BE49-F238E27FC236}">
              <a16:creationId xmlns:a16="http://schemas.microsoft.com/office/drawing/2014/main" id="{4046D884-2FD7-4E2F-9D1C-A6BE757C2AF3}"/>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98" name="Text Box 773">
          <a:extLst>
            <a:ext uri="{FF2B5EF4-FFF2-40B4-BE49-F238E27FC236}">
              <a16:creationId xmlns:a16="http://schemas.microsoft.com/office/drawing/2014/main" id="{195F55DF-6F37-4184-9065-6207CB4F2912}"/>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99" name="Text Box 774">
          <a:extLst>
            <a:ext uri="{FF2B5EF4-FFF2-40B4-BE49-F238E27FC236}">
              <a16:creationId xmlns:a16="http://schemas.microsoft.com/office/drawing/2014/main" id="{B1B23D1C-1CE7-4C2D-A5EC-0DDB6602AB3C}"/>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00" name="Text Box 775">
          <a:extLst>
            <a:ext uri="{FF2B5EF4-FFF2-40B4-BE49-F238E27FC236}">
              <a16:creationId xmlns:a16="http://schemas.microsoft.com/office/drawing/2014/main" id="{7286A674-6201-471E-ACBC-4E353B1DF8BE}"/>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01" name="Text Box 776">
          <a:extLst>
            <a:ext uri="{FF2B5EF4-FFF2-40B4-BE49-F238E27FC236}">
              <a16:creationId xmlns:a16="http://schemas.microsoft.com/office/drawing/2014/main" id="{76046161-F7C1-4379-AEE8-B0ECF415540D}"/>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02" name="Text Box 777">
          <a:extLst>
            <a:ext uri="{FF2B5EF4-FFF2-40B4-BE49-F238E27FC236}">
              <a16:creationId xmlns:a16="http://schemas.microsoft.com/office/drawing/2014/main" id="{65717C20-DF40-471C-B508-701F961AD7A7}"/>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03" name="Text Box 778">
          <a:extLst>
            <a:ext uri="{FF2B5EF4-FFF2-40B4-BE49-F238E27FC236}">
              <a16:creationId xmlns:a16="http://schemas.microsoft.com/office/drawing/2014/main" id="{598C130E-E7C8-41CE-8EC1-A5E742521F8D}"/>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04" name="Text Box 779">
          <a:extLst>
            <a:ext uri="{FF2B5EF4-FFF2-40B4-BE49-F238E27FC236}">
              <a16:creationId xmlns:a16="http://schemas.microsoft.com/office/drawing/2014/main" id="{99C49DD0-2C6A-48EE-A8F3-8DCA7B6C10DB}"/>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05" name="Text Box 780">
          <a:extLst>
            <a:ext uri="{FF2B5EF4-FFF2-40B4-BE49-F238E27FC236}">
              <a16:creationId xmlns:a16="http://schemas.microsoft.com/office/drawing/2014/main" id="{4C58C10D-919D-4CD5-B363-15C2C246FF6A}"/>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06" name="Text Box 781">
          <a:extLst>
            <a:ext uri="{FF2B5EF4-FFF2-40B4-BE49-F238E27FC236}">
              <a16:creationId xmlns:a16="http://schemas.microsoft.com/office/drawing/2014/main" id="{1203445A-A7AD-496B-A695-85994F5F04E3}"/>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07" name="Text Box 782">
          <a:extLst>
            <a:ext uri="{FF2B5EF4-FFF2-40B4-BE49-F238E27FC236}">
              <a16:creationId xmlns:a16="http://schemas.microsoft.com/office/drawing/2014/main" id="{5F40CA13-B0E7-46F6-9998-10DEA32E1407}"/>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08" name="Text Box 783">
          <a:extLst>
            <a:ext uri="{FF2B5EF4-FFF2-40B4-BE49-F238E27FC236}">
              <a16:creationId xmlns:a16="http://schemas.microsoft.com/office/drawing/2014/main" id="{80C65C4F-CDCA-4838-99E6-F14546BA6D0A}"/>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09" name="Text Box 784">
          <a:extLst>
            <a:ext uri="{FF2B5EF4-FFF2-40B4-BE49-F238E27FC236}">
              <a16:creationId xmlns:a16="http://schemas.microsoft.com/office/drawing/2014/main" id="{4515AF07-E27F-4143-919C-5C615C5ABD53}"/>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10" name="Text Box 785">
          <a:extLst>
            <a:ext uri="{FF2B5EF4-FFF2-40B4-BE49-F238E27FC236}">
              <a16:creationId xmlns:a16="http://schemas.microsoft.com/office/drawing/2014/main" id="{6621E0CE-2D9F-4AEC-AE4B-9524A19B5A1D}"/>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17</xdr:col>
      <xdr:colOff>238125</xdr:colOff>
      <xdr:row>46</xdr:row>
      <xdr:rowOff>0</xdr:rowOff>
    </xdr:from>
    <xdr:to>
      <xdr:col>17</xdr:col>
      <xdr:colOff>361950</xdr:colOff>
      <xdr:row>47</xdr:row>
      <xdr:rowOff>9525</xdr:rowOff>
    </xdr:to>
    <xdr:sp macro="" textlink="">
      <xdr:nvSpPr>
        <xdr:cNvPr id="111" name="Text Box 786">
          <a:extLst>
            <a:ext uri="{FF2B5EF4-FFF2-40B4-BE49-F238E27FC236}">
              <a16:creationId xmlns:a16="http://schemas.microsoft.com/office/drawing/2014/main" id="{F1635188-E4A7-4673-928E-09B2CAF5543C}"/>
            </a:ext>
          </a:extLst>
        </xdr:cNvPr>
        <xdr:cNvSpPr txBox="1">
          <a:spLocks noChangeArrowheads="1"/>
        </xdr:cNvSpPr>
      </xdr:nvSpPr>
      <xdr:spPr bwMode="auto">
        <a:xfrm>
          <a:off x="11791950" y="4876800"/>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17</xdr:col>
      <xdr:colOff>238125</xdr:colOff>
      <xdr:row>46</xdr:row>
      <xdr:rowOff>0</xdr:rowOff>
    </xdr:from>
    <xdr:to>
      <xdr:col>17</xdr:col>
      <xdr:colOff>361950</xdr:colOff>
      <xdr:row>47</xdr:row>
      <xdr:rowOff>9525</xdr:rowOff>
    </xdr:to>
    <xdr:sp macro="" textlink="">
      <xdr:nvSpPr>
        <xdr:cNvPr id="112" name="Text Box 787">
          <a:extLst>
            <a:ext uri="{FF2B5EF4-FFF2-40B4-BE49-F238E27FC236}">
              <a16:creationId xmlns:a16="http://schemas.microsoft.com/office/drawing/2014/main" id="{8FD53BC4-C176-4976-94F6-F04272B8681C}"/>
            </a:ext>
          </a:extLst>
        </xdr:cNvPr>
        <xdr:cNvSpPr txBox="1">
          <a:spLocks noChangeArrowheads="1"/>
        </xdr:cNvSpPr>
      </xdr:nvSpPr>
      <xdr:spPr bwMode="auto">
        <a:xfrm>
          <a:off x="11791950" y="4876800"/>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0</xdr:col>
      <xdr:colOff>0</xdr:colOff>
      <xdr:row>88</xdr:row>
      <xdr:rowOff>0</xdr:rowOff>
    </xdr:from>
    <xdr:to>
      <xdr:col>0</xdr:col>
      <xdr:colOff>0</xdr:colOff>
      <xdr:row>88</xdr:row>
      <xdr:rowOff>0</xdr:rowOff>
    </xdr:to>
    <xdr:sp macro="" textlink="">
      <xdr:nvSpPr>
        <xdr:cNvPr id="113" name="Text Box 788">
          <a:extLst>
            <a:ext uri="{FF2B5EF4-FFF2-40B4-BE49-F238E27FC236}">
              <a16:creationId xmlns:a16="http://schemas.microsoft.com/office/drawing/2014/main" id="{FADACDC2-58A7-48D8-8638-6043EAB49076}"/>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650" b="0" i="0" u="none" strike="noStrike" baseline="0">
              <a:solidFill>
                <a:srgbClr val="000000"/>
              </a:solidFill>
              <a:latin typeface="Arial"/>
              <a:cs typeface="Arial"/>
            </a:rPr>
            <a:t>[8]</a:t>
          </a:r>
        </a:p>
        <a:p>
          <a:pPr algn="l" rtl="0">
            <a:defRPr sz="1000"/>
          </a:pPr>
          <a:endParaRPr lang="en-US" sz="650" b="0" i="0" u="none" strike="noStrike" baseline="0">
            <a:solidFill>
              <a:srgbClr val="000000"/>
            </a:solidFill>
            <a:latin typeface="Arial"/>
            <a:cs typeface="Arial"/>
          </a:endParaRPr>
        </a:p>
      </xdr:txBody>
    </xdr:sp>
    <xdr:clientData/>
  </xdr:twoCellAnchor>
  <xdr:twoCellAnchor>
    <xdr:from>
      <xdr:col>0</xdr:col>
      <xdr:colOff>0</xdr:colOff>
      <xdr:row>88</xdr:row>
      <xdr:rowOff>0</xdr:rowOff>
    </xdr:from>
    <xdr:to>
      <xdr:col>0</xdr:col>
      <xdr:colOff>0</xdr:colOff>
      <xdr:row>88</xdr:row>
      <xdr:rowOff>0</xdr:rowOff>
    </xdr:to>
    <xdr:sp macro="" textlink="">
      <xdr:nvSpPr>
        <xdr:cNvPr id="114" name="Text Box 789">
          <a:extLst>
            <a:ext uri="{FF2B5EF4-FFF2-40B4-BE49-F238E27FC236}">
              <a16:creationId xmlns:a16="http://schemas.microsoft.com/office/drawing/2014/main" id="{F56A0544-BD6C-4650-838C-94B05CFBA4AC}"/>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15" name="Text Box 790">
          <a:extLst>
            <a:ext uri="{FF2B5EF4-FFF2-40B4-BE49-F238E27FC236}">
              <a16:creationId xmlns:a16="http://schemas.microsoft.com/office/drawing/2014/main" id="{676D85C5-136F-42F6-8FCF-A90998158C81}"/>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16" name="Text Box 791">
          <a:extLst>
            <a:ext uri="{FF2B5EF4-FFF2-40B4-BE49-F238E27FC236}">
              <a16:creationId xmlns:a16="http://schemas.microsoft.com/office/drawing/2014/main" id="{6A48E5ED-90CA-43A2-8934-DAF6DE943A57}"/>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17" name="Text Box 792">
          <a:extLst>
            <a:ext uri="{FF2B5EF4-FFF2-40B4-BE49-F238E27FC236}">
              <a16:creationId xmlns:a16="http://schemas.microsoft.com/office/drawing/2014/main" id="{CE0D601C-2D45-4241-953F-17E1735BD5A1}"/>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18" name="Text Box 793">
          <a:extLst>
            <a:ext uri="{FF2B5EF4-FFF2-40B4-BE49-F238E27FC236}">
              <a16:creationId xmlns:a16="http://schemas.microsoft.com/office/drawing/2014/main" id="{117348B7-A754-4D50-82A0-B0F32998FFF7}"/>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19" name="Text Box 794">
          <a:extLst>
            <a:ext uri="{FF2B5EF4-FFF2-40B4-BE49-F238E27FC236}">
              <a16:creationId xmlns:a16="http://schemas.microsoft.com/office/drawing/2014/main" id="{840105CF-9405-4D5B-B446-7560AAA1C82E}"/>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20" name="Text Box 795">
          <a:extLst>
            <a:ext uri="{FF2B5EF4-FFF2-40B4-BE49-F238E27FC236}">
              <a16:creationId xmlns:a16="http://schemas.microsoft.com/office/drawing/2014/main" id="{B7301913-886B-4F19-87E3-3507710F0A4E}"/>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21" name="Text Box 796">
          <a:extLst>
            <a:ext uri="{FF2B5EF4-FFF2-40B4-BE49-F238E27FC236}">
              <a16:creationId xmlns:a16="http://schemas.microsoft.com/office/drawing/2014/main" id="{A29108B9-7B83-4E6E-A2E9-62EAD0FEF7A3}"/>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22" name="Text Box 797">
          <a:extLst>
            <a:ext uri="{FF2B5EF4-FFF2-40B4-BE49-F238E27FC236}">
              <a16:creationId xmlns:a16="http://schemas.microsoft.com/office/drawing/2014/main" id="{20AF0EF5-48E0-4B7F-9756-2EDB8CB996D8}"/>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23" name="Text Box 798">
          <a:extLst>
            <a:ext uri="{FF2B5EF4-FFF2-40B4-BE49-F238E27FC236}">
              <a16:creationId xmlns:a16="http://schemas.microsoft.com/office/drawing/2014/main" id="{0E435742-1681-4DFA-83F4-2CA2389F25B7}"/>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24" name="Text Box 799">
          <a:extLst>
            <a:ext uri="{FF2B5EF4-FFF2-40B4-BE49-F238E27FC236}">
              <a16:creationId xmlns:a16="http://schemas.microsoft.com/office/drawing/2014/main" id="{C99831F8-9891-4369-AEF9-1973DF7C943D}"/>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25" name="Text Box 800">
          <a:extLst>
            <a:ext uri="{FF2B5EF4-FFF2-40B4-BE49-F238E27FC236}">
              <a16:creationId xmlns:a16="http://schemas.microsoft.com/office/drawing/2014/main" id="{B06BDF64-4BF2-4864-BE49-A906DDA8CBCD}"/>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26" name="Text Box 801">
          <a:extLst>
            <a:ext uri="{FF2B5EF4-FFF2-40B4-BE49-F238E27FC236}">
              <a16:creationId xmlns:a16="http://schemas.microsoft.com/office/drawing/2014/main" id="{F2133427-5F07-4B2B-9E28-B03AF7FA611D}"/>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27" name="Text Box 802">
          <a:extLst>
            <a:ext uri="{FF2B5EF4-FFF2-40B4-BE49-F238E27FC236}">
              <a16:creationId xmlns:a16="http://schemas.microsoft.com/office/drawing/2014/main" id="{D5D4AC78-A41F-428F-8F8C-56E0B20DF849}"/>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28" name="Text Box 803">
          <a:extLst>
            <a:ext uri="{FF2B5EF4-FFF2-40B4-BE49-F238E27FC236}">
              <a16:creationId xmlns:a16="http://schemas.microsoft.com/office/drawing/2014/main" id="{8829C388-2267-45F2-9661-6ADD263C1B95}"/>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29" name="Text Box 804">
          <a:extLst>
            <a:ext uri="{FF2B5EF4-FFF2-40B4-BE49-F238E27FC236}">
              <a16:creationId xmlns:a16="http://schemas.microsoft.com/office/drawing/2014/main" id="{17A349D1-1FA5-4563-9791-2D91749B47E1}"/>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30" name="Text Box 805">
          <a:extLst>
            <a:ext uri="{FF2B5EF4-FFF2-40B4-BE49-F238E27FC236}">
              <a16:creationId xmlns:a16="http://schemas.microsoft.com/office/drawing/2014/main" id="{3ABD3F8C-6155-4013-BD06-C2EDED935411}"/>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31" name="Text Box 806">
          <a:extLst>
            <a:ext uri="{FF2B5EF4-FFF2-40B4-BE49-F238E27FC236}">
              <a16:creationId xmlns:a16="http://schemas.microsoft.com/office/drawing/2014/main" id="{D77B7ACC-A931-4726-A60E-69DAE599AB97}"/>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32" name="Text Box 807">
          <a:extLst>
            <a:ext uri="{FF2B5EF4-FFF2-40B4-BE49-F238E27FC236}">
              <a16:creationId xmlns:a16="http://schemas.microsoft.com/office/drawing/2014/main" id="{D66BCD4B-6475-416A-BF70-D2D9C1E84514}"/>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33" name="Text Box 808">
          <a:extLst>
            <a:ext uri="{FF2B5EF4-FFF2-40B4-BE49-F238E27FC236}">
              <a16:creationId xmlns:a16="http://schemas.microsoft.com/office/drawing/2014/main" id="{DE36ACC8-45F2-477B-BD29-C1C37ACBDDED}"/>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34" name="Text Box 809">
          <a:extLst>
            <a:ext uri="{FF2B5EF4-FFF2-40B4-BE49-F238E27FC236}">
              <a16:creationId xmlns:a16="http://schemas.microsoft.com/office/drawing/2014/main" id="{4D18F7C3-6A09-4C27-8D2D-9B36E33EB826}"/>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35" name="Text Box 810">
          <a:extLst>
            <a:ext uri="{FF2B5EF4-FFF2-40B4-BE49-F238E27FC236}">
              <a16:creationId xmlns:a16="http://schemas.microsoft.com/office/drawing/2014/main" id="{8A980199-4380-4298-941D-9D330F8A40B1}"/>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36" name="Text Box 811">
          <a:extLst>
            <a:ext uri="{FF2B5EF4-FFF2-40B4-BE49-F238E27FC236}">
              <a16:creationId xmlns:a16="http://schemas.microsoft.com/office/drawing/2014/main" id="{DE36E4B9-E9FF-4869-8B46-4A464B0F25B0}"/>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37" name="Text Box 812">
          <a:extLst>
            <a:ext uri="{FF2B5EF4-FFF2-40B4-BE49-F238E27FC236}">
              <a16:creationId xmlns:a16="http://schemas.microsoft.com/office/drawing/2014/main" id="{AF9CD45F-53A3-40C6-8653-684AD8BD827B}"/>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38" name="Text Box 813">
          <a:extLst>
            <a:ext uri="{FF2B5EF4-FFF2-40B4-BE49-F238E27FC236}">
              <a16:creationId xmlns:a16="http://schemas.microsoft.com/office/drawing/2014/main" id="{0B467698-BC63-4404-9232-B45E7E0E0256}"/>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39" name="Text Box 814">
          <a:extLst>
            <a:ext uri="{FF2B5EF4-FFF2-40B4-BE49-F238E27FC236}">
              <a16:creationId xmlns:a16="http://schemas.microsoft.com/office/drawing/2014/main" id="{82D3083A-29E9-46D4-B17B-7A6C07BE2936}"/>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40" name="Text Box 815">
          <a:extLst>
            <a:ext uri="{FF2B5EF4-FFF2-40B4-BE49-F238E27FC236}">
              <a16:creationId xmlns:a16="http://schemas.microsoft.com/office/drawing/2014/main" id="{3F8DC843-AE8F-4AE4-AEDF-0633A2174948}"/>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41" name="Text Box 816">
          <a:extLst>
            <a:ext uri="{FF2B5EF4-FFF2-40B4-BE49-F238E27FC236}">
              <a16:creationId xmlns:a16="http://schemas.microsoft.com/office/drawing/2014/main" id="{EB311F7A-7677-4244-913B-B316247046A9}"/>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42" name="Text Box 817">
          <a:extLst>
            <a:ext uri="{FF2B5EF4-FFF2-40B4-BE49-F238E27FC236}">
              <a16:creationId xmlns:a16="http://schemas.microsoft.com/office/drawing/2014/main" id="{5927A863-C9E4-4707-A3A9-E23B9CEEF321}"/>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43" name="Text Box 818">
          <a:extLst>
            <a:ext uri="{FF2B5EF4-FFF2-40B4-BE49-F238E27FC236}">
              <a16:creationId xmlns:a16="http://schemas.microsoft.com/office/drawing/2014/main" id="{B8B2EF3F-298F-4A5B-A153-1DF4767C54D3}"/>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44" name="Text Box 819">
          <a:extLst>
            <a:ext uri="{FF2B5EF4-FFF2-40B4-BE49-F238E27FC236}">
              <a16:creationId xmlns:a16="http://schemas.microsoft.com/office/drawing/2014/main" id="{98F3FE7B-981F-429F-859E-D8DBE9C7C003}"/>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45" name="Text Box 820">
          <a:extLst>
            <a:ext uri="{FF2B5EF4-FFF2-40B4-BE49-F238E27FC236}">
              <a16:creationId xmlns:a16="http://schemas.microsoft.com/office/drawing/2014/main" id="{904604CA-B9B3-40C7-AC1B-6EBC2350F0C6}"/>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46" name="Text Box 821">
          <a:extLst>
            <a:ext uri="{FF2B5EF4-FFF2-40B4-BE49-F238E27FC236}">
              <a16:creationId xmlns:a16="http://schemas.microsoft.com/office/drawing/2014/main" id="{8F6C7083-F467-408A-84B2-44A203E3758C}"/>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47" name="Text Box 822">
          <a:extLst>
            <a:ext uri="{FF2B5EF4-FFF2-40B4-BE49-F238E27FC236}">
              <a16:creationId xmlns:a16="http://schemas.microsoft.com/office/drawing/2014/main" id="{F104283A-CB54-4097-BDD3-004F4E062EEF}"/>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48" name="Text Box 823">
          <a:extLst>
            <a:ext uri="{FF2B5EF4-FFF2-40B4-BE49-F238E27FC236}">
              <a16:creationId xmlns:a16="http://schemas.microsoft.com/office/drawing/2014/main" id="{1F5F92E4-29E0-49D4-8513-F5979F2F5459}"/>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49" name="Text Box 824">
          <a:extLst>
            <a:ext uri="{FF2B5EF4-FFF2-40B4-BE49-F238E27FC236}">
              <a16:creationId xmlns:a16="http://schemas.microsoft.com/office/drawing/2014/main" id="{FFAA257E-B4B4-452E-AB32-839DFC6085F2}"/>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50" name="Text Box 825">
          <a:extLst>
            <a:ext uri="{FF2B5EF4-FFF2-40B4-BE49-F238E27FC236}">
              <a16:creationId xmlns:a16="http://schemas.microsoft.com/office/drawing/2014/main" id="{8E5E550D-0121-473A-9D7D-4C6B6506BF73}"/>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51" name="Text Box 826">
          <a:extLst>
            <a:ext uri="{FF2B5EF4-FFF2-40B4-BE49-F238E27FC236}">
              <a16:creationId xmlns:a16="http://schemas.microsoft.com/office/drawing/2014/main" id="{36676E28-C7BE-4C9E-8F8C-818A5C4C08C5}"/>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52" name="Text Box 827">
          <a:extLst>
            <a:ext uri="{FF2B5EF4-FFF2-40B4-BE49-F238E27FC236}">
              <a16:creationId xmlns:a16="http://schemas.microsoft.com/office/drawing/2014/main" id="{BD3847C9-5C2E-4154-A052-F7C11D437145}"/>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53" name="Text Box 828">
          <a:extLst>
            <a:ext uri="{FF2B5EF4-FFF2-40B4-BE49-F238E27FC236}">
              <a16:creationId xmlns:a16="http://schemas.microsoft.com/office/drawing/2014/main" id="{3BA949DB-DA4D-42D7-A540-C76AA7D4EB69}"/>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54" name="Text Box 829">
          <a:extLst>
            <a:ext uri="{FF2B5EF4-FFF2-40B4-BE49-F238E27FC236}">
              <a16:creationId xmlns:a16="http://schemas.microsoft.com/office/drawing/2014/main" id="{E4686F50-235A-4A8F-9BEE-9ED5F67E4796}"/>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55" name="Text Box 830">
          <a:extLst>
            <a:ext uri="{FF2B5EF4-FFF2-40B4-BE49-F238E27FC236}">
              <a16:creationId xmlns:a16="http://schemas.microsoft.com/office/drawing/2014/main" id="{076122EB-2367-4AE5-ADA8-1E618B459A1A}"/>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56" name="Text Box 831">
          <a:extLst>
            <a:ext uri="{FF2B5EF4-FFF2-40B4-BE49-F238E27FC236}">
              <a16:creationId xmlns:a16="http://schemas.microsoft.com/office/drawing/2014/main" id="{59C04D30-5D81-428C-9C25-3BA254597759}"/>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57" name="Text Box 832">
          <a:extLst>
            <a:ext uri="{FF2B5EF4-FFF2-40B4-BE49-F238E27FC236}">
              <a16:creationId xmlns:a16="http://schemas.microsoft.com/office/drawing/2014/main" id="{A20B7550-65C4-461C-ACA9-F3D5972CF142}"/>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58" name="Text Box 833">
          <a:extLst>
            <a:ext uri="{FF2B5EF4-FFF2-40B4-BE49-F238E27FC236}">
              <a16:creationId xmlns:a16="http://schemas.microsoft.com/office/drawing/2014/main" id="{5216AEC8-DE9B-4532-9F84-57237D87B014}"/>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59" name="Text Box 834">
          <a:extLst>
            <a:ext uri="{FF2B5EF4-FFF2-40B4-BE49-F238E27FC236}">
              <a16:creationId xmlns:a16="http://schemas.microsoft.com/office/drawing/2014/main" id="{F6C05C50-C2F1-4B61-AB37-AC7A7C39878E}"/>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60" name="Text Box 835">
          <a:extLst>
            <a:ext uri="{FF2B5EF4-FFF2-40B4-BE49-F238E27FC236}">
              <a16:creationId xmlns:a16="http://schemas.microsoft.com/office/drawing/2014/main" id="{2A61C1E5-E4D9-429A-90B6-62CDB3F675E6}"/>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61" name="Text Box 836">
          <a:extLst>
            <a:ext uri="{FF2B5EF4-FFF2-40B4-BE49-F238E27FC236}">
              <a16:creationId xmlns:a16="http://schemas.microsoft.com/office/drawing/2014/main" id="{5DE5B6F9-6297-45E7-9FD8-8DE1A13F14CC}"/>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62" name="Text Box 837">
          <a:extLst>
            <a:ext uri="{FF2B5EF4-FFF2-40B4-BE49-F238E27FC236}">
              <a16:creationId xmlns:a16="http://schemas.microsoft.com/office/drawing/2014/main" id="{3ADDC3BB-AA98-4688-A138-FAA6C84F1905}"/>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63" name="Text Box 838">
          <a:extLst>
            <a:ext uri="{FF2B5EF4-FFF2-40B4-BE49-F238E27FC236}">
              <a16:creationId xmlns:a16="http://schemas.microsoft.com/office/drawing/2014/main" id="{09152BBF-270F-4077-8471-1DC4C778E4ED}"/>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64" name="Text Box 839">
          <a:extLst>
            <a:ext uri="{FF2B5EF4-FFF2-40B4-BE49-F238E27FC236}">
              <a16:creationId xmlns:a16="http://schemas.microsoft.com/office/drawing/2014/main" id="{14238353-D8D6-4138-BFDA-50C942914399}"/>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65" name="Text Box 840">
          <a:extLst>
            <a:ext uri="{FF2B5EF4-FFF2-40B4-BE49-F238E27FC236}">
              <a16:creationId xmlns:a16="http://schemas.microsoft.com/office/drawing/2014/main" id="{D4F2C5DC-95FD-47AF-BCF4-346C7F7DD491}"/>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66" name="Text Box 841">
          <a:extLst>
            <a:ext uri="{FF2B5EF4-FFF2-40B4-BE49-F238E27FC236}">
              <a16:creationId xmlns:a16="http://schemas.microsoft.com/office/drawing/2014/main" id="{1F62600F-6970-4FC0-B21D-B7A33320AAAC}"/>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67" name="Text Box 842">
          <a:extLst>
            <a:ext uri="{FF2B5EF4-FFF2-40B4-BE49-F238E27FC236}">
              <a16:creationId xmlns:a16="http://schemas.microsoft.com/office/drawing/2014/main" id="{37A2E6E3-F0A1-4F2F-BB33-4348005E8860}"/>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68" name="Text Box 843">
          <a:extLst>
            <a:ext uri="{FF2B5EF4-FFF2-40B4-BE49-F238E27FC236}">
              <a16:creationId xmlns:a16="http://schemas.microsoft.com/office/drawing/2014/main" id="{5DCD65FE-8962-4DD4-926D-F1C3B557E64A}"/>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69" name="Text Box 844">
          <a:extLst>
            <a:ext uri="{FF2B5EF4-FFF2-40B4-BE49-F238E27FC236}">
              <a16:creationId xmlns:a16="http://schemas.microsoft.com/office/drawing/2014/main" id="{41689CFF-F552-47B9-9581-EF9E8CEAA789}"/>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70" name="Text Box 845">
          <a:extLst>
            <a:ext uri="{FF2B5EF4-FFF2-40B4-BE49-F238E27FC236}">
              <a16:creationId xmlns:a16="http://schemas.microsoft.com/office/drawing/2014/main" id="{BE8CBD83-68FC-4D7B-8437-E1D8F38D38A6}"/>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71" name="Text Box 846">
          <a:extLst>
            <a:ext uri="{FF2B5EF4-FFF2-40B4-BE49-F238E27FC236}">
              <a16:creationId xmlns:a16="http://schemas.microsoft.com/office/drawing/2014/main" id="{8D6D5F72-CA31-45C8-96F4-E9F62B0CAFAF}"/>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72" name="Text Box 847">
          <a:extLst>
            <a:ext uri="{FF2B5EF4-FFF2-40B4-BE49-F238E27FC236}">
              <a16:creationId xmlns:a16="http://schemas.microsoft.com/office/drawing/2014/main" id="{63AB8480-2814-4320-A5D6-F5732FDEB1A0}"/>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73" name="Text Box 848">
          <a:extLst>
            <a:ext uri="{FF2B5EF4-FFF2-40B4-BE49-F238E27FC236}">
              <a16:creationId xmlns:a16="http://schemas.microsoft.com/office/drawing/2014/main" id="{553BF6C1-20B1-4FC5-9BEE-B01B10850837}"/>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74" name="Text Box 849">
          <a:extLst>
            <a:ext uri="{FF2B5EF4-FFF2-40B4-BE49-F238E27FC236}">
              <a16:creationId xmlns:a16="http://schemas.microsoft.com/office/drawing/2014/main" id="{ECB120DD-8665-4759-8A21-AF4105DD1604}"/>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75" name="Text Box 850">
          <a:extLst>
            <a:ext uri="{FF2B5EF4-FFF2-40B4-BE49-F238E27FC236}">
              <a16:creationId xmlns:a16="http://schemas.microsoft.com/office/drawing/2014/main" id="{D63DAF45-DBEA-4955-AD4D-88C8E15B7940}"/>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76" name="Text Box 851">
          <a:extLst>
            <a:ext uri="{FF2B5EF4-FFF2-40B4-BE49-F238E27FC236}">
              <a16:creationId xmlns:a16="http://schemas.microsoft.com/office/drawing/2014/main" id="{1C9D738A-E1EC-4290-B425-EB9F1DA47EE8}"/>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77" name="Text Box 852">
          <a:extLst>
            <a:ext uri="{FF2B5EF4-FFF2-40B4-BE49-F238E27FC236}">
              <a16:creationId xmlns:a16="http://schemas.microsoft.com/office/drawing/2014/main" id="{2BE38775-5960-4C83-9EEA-42056C4C08CB}"/>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78" name="Text Box 853">
          <a:extLst>
            <a:ext uri="{FF2B5EF4-FFF2-40B4-BE49-F238E27FC236}">
              <a16:creationId xmlns:a16="http://schemas.microsoft.com/office/drawing/2014/main" id="{148327F9-B08B-4786-AEE1-0029688560B4}"/>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79" name="Text Box 854">
          <a:extLst>
            <a:ext uri="{FF2B5EF4-FFF2-40B4-BE49-F238E27FC236}">
              <a16:creationId xmlns:a16="http://schemas.microsoft.com/office/drawing/2014/main" id="{20184B4F-78AF-454A-9FAE-C5F1145A7E2B}"/>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80" name="Text Box 855">
          <a:extLst>
            <a:ext uri="{FF2B5EF4-FFF2-40B4-BE49-F238E27FC236}">
              <a16:creationId xmlns:a16="http://schemas.microsoft.com/office/drawing/2014/main" id="{838FDF87-9794-4A68-8907-F37A9D93EC8C}"/>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81" name="Text Box 856">
          <a:extLst>
            <a:ext uri="{FF2B5EF4-FFF2-40B4-BE49-F238E27FC236}">
              <a16:creationId xmlns:a16="http://schemas.microsoft.com/office/drawing/2014/main" id="{72EA7F8D-1C16-4F39-9B1E-42445EBFCF39}"/>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82" name="Text Box 857">
          <a:extLst>
            <a:ext uri="{FF2B5EF4-FFF2-40B4-BE49-F238E27FC236}">
              <a16:creationId xmlns:a16="http://schemas.microsoft.com/office/drawing/2014/main" id="{2CDF332A-06D1-40B9-A9D9-D885C1477B5F}"/>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83" name="Text Box 858">
          <a:extLst>
            <a:ext uri="{FF2B5EF4-FFF2-40B4-BE49-F238E27FC236}">
              <a16:creationId xmlns:a16="http://schemas.microsoft.com/office/drawing/2014/main" id="{136034F8-13CA-43FC-ABAD-30CD2607472A}"/>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84" name="Text Box 859">
          <a:extLst>
            <a:ext uri="{FF2B5EF4-FFF2-40B4-BE49-F238E27FC236}">
              <a16:creationId xmlns:a16="http://schemas.microsoft.com/office/drawing/2014/main" id="{5F09367B-7A5D-4DC0-ABAF-030A0272F810}"/>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85" name="Text Box 860">
          <a:extLst>
            <a:ext uri="{FF2B5EF4-FFF2-40B4-BE49-F238E27FC236}">
              <a16:creationId xmlns:a16="http://schemas.microsoft.com/office/drawing/2014/main" id="{982AA8F0-4CA3-4D62-B009-08F64D7F8491}"/>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86" name="Text Box 861">
          <a:extLst>
            <a:ext uri="{FF2B5EF4-FFF2-40B4-BE49-F238E27FC236}">
              <a16:creationId xmlns:a16="http://schemas.microsoft.com/office/drawing/2014/main" id="{A528550D-6F90-403E-A8A7-A00F8E7DC1D1}"/>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87" name="Text Box 862">
          <a:extLst>
            <a:ext uri="{FF2B5EF4-FFF2-40B4-BE49-F238E27FC236}">
              <a16:creationId xmlns:a16="http://schemas.microsoft.com/office/drawing/2014/main" id="{FF699636-5C87-465F-967C-CA4F5025F03C}"/>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88" name="Text Box 863">
          <a:extLst>
            <a:ext uri="{FF2B5EF4-FFF2-40B4-BE49-F238E27FC236}">
              <a16:creationId xmlns:a16="http://schemas.microsoft.com/office/drawing/2014/main" id="{0724160D-EDBE-4397-82A8-8403739A82C2}"/>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89" name="Text Box 864">
          <a:extLst>
            <a:ext uri="{FF2B5EF4-FFF2-40B4-BE49-F238E27FC236}">
              <a16:creationId xmlns:a16="http://schemas.microsoft.com/office/drawing/2014/main" id="{C2C21356-DB07-484B-9250-35C54BEE08FA}"/>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90" name="Text Box 865">
          <a:extLst>
            <a:ext uri="{FF2B5EF4-FFF2-40B4-BE49-F238E27FC236}">
              <a16:creationId xmlns:a16="http://schemas.microsoft.com/office/drawing/2014/main" id="{4A7076E8-EE12-42CD-968F-646C665E456B}"/>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91" name="Text Box 866">
          <a:extLst>
            <a:ext uri="{FF2B5EF4-FFF2-40B4-BE49-F238E27FC236}">
              <a16:creationId xmlns:a16="http://schemas.microsoft.com/office/drawing/2014/main" id="{FE504542-D782-4DE1-859B-F3A872BEDE08}"/>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92" name="Text Box 867">
          <a:extLst>
            <a:ext uri="{FF2B5EF4-FFF2-40B4-BE49-F238E27FC236}">
              <a16:creationId xmlns:a16="http://schemas.microsoft.com/office/drawing/2014/main" id="{3D974B61-E7DD-4638-BFE9-A67CDE7BC3EE}"/>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93" name="Text Box 868">
          <a:extLst>
            <a:ext uri="{FF2B5EF4-FFF2-40B4-BE49-F238E27FC236}">
              <a16:creationId xmlns:a16="http://schemas.microsoft.com/office/drawing/2014/main" id="{5C3476E1-4308-4C69-937B-A794CB35761A}"/>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94" name="Text Box 945">
          <a:extLst>
            <a:ext uri="{FF2B5EF4-FFF2-40B4-BE49-F238E27FC236}">
              <a16:creationId xmlns:a16="http://schemas.microsoft.com/office/drawing/2014/main" id="{84B7CFDB-88A7-49CA-A31A-72C74E9693BA}"/>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95" name="Text Box 946">
          <a:extLst>
            <a:ext uri="{FF2B5EF4-FFF2-40B4-BE49-F238E27FC236}">
              <a16:creationId xmlns:a16="http://schemas.microsoft.com/office/drawing/2014/main" id="{8D2D5A4E-0F69-4E48-9493-92C9AD6F9295}"/>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96" name="Text Box 947">
          <a:extLst>
            <a:ext uri="{FF2B5EF4-FFF2-40B4-BE49-F238E27FC236}">
              <a16:creationId xmlns:a16="http://schemas.microsoft.com/office/drawing/2014/main" id="{45B1E122-08E9-432C-85F4-9547BAD68EED}"/>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97" name="Text Box 948">
          <a:extLst>
            <a:ext uri="{FF2B5EF4-FFF2-40B4-BE49-F238E27FC236}">
              <a16:creationId xmlns:a16="http://schemas.microsoft.com/office/drawing/2014/main" id="{FD740175-38F8-4931-9EDF-960A5FAA66AB}"/>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98" name="Text Box 949">
          <a:extLst>
            <a:ext uri="{FF2B5EF4-FFF2-40B4-BE49-F238E27FC236}">
              <a16:creationId xmlns:a16="http://schemas.microsoft.com/office/drawing/2014/main" id="{7630BEE4-5A1F-44CA-95DB-2F0E26E95E5F}"/>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199" name="Text Box 950">
          <a:extLst>
            <a:ext uri="{FF2B5EF4-FFF2-40B4-BE49-F238E27FC236}">
              <a16:creationId xmlns:a16="http://schemas.microsoft.com/office/drawing/2014/main" id="{B87B998F-67F5-4B35-B158-0D214047210C}"/>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200" name="Text Box 951">
          <a:extLst>
            <a:ext uri="{FF2B5EF4-FFF2-40B4-BE49-F238E27FC236}">
              <a16:creationId xmlns:a16="http://schemas.microsoft.com/office/drawing/2014/main" id="{2489149A-37B0-4D5C-BA03-1E56F91D2817}"/>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201" name="Text Box 952">
          <a:extLst>
            <a:ext uri="{FF2B5EF4-FFF2-40B4-BE49-F238E27FC236}">
              <a16:creationId xmlns:a16="http://schemas.microsoft.com/office/drawing/2014/main" id="{7FFEEA3A-EE08-4213-9955-6DE264880E83}"/>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202" name="Text Box 953">
          <a:extLst>
            <a:ext uri="{FF2B5EF4-FFF2-40B4-BE49-F238E27FC236}">
              <a16:creationId xmlns:a16="http://schemas.microsoft.com/office/drawing/2014/main" id="{48B4A615-6B90-41F7-A8A3-CE2A571618D7}"/>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203" name="Text Box 954">
          <a:extLst>
            <a:ext uri="{FF2B5EF4-FFF2-40B4-BE49-F238E27FC236}">
              <a16:creationId xmlns:a16="http://schemas.microsoft.com/office/drawing/2014/main" id="{F02C080C-2E05-453F-B630-3AA9511425F2}"/>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204" name="Text Box 955">
          <a:extLst>
            <a:ext uri="{FF2B5EF4-FFF2-40B4-BE49-F238E27FC236}">
              <a16:creationId xmlns:a16="http://schemas.microsoft.com/office/drawing/2014/main" id="{E625B697-8C0E-45AF-A7C1-BEA36FCBC1F6}"/>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205" name="Text Box 956">
          <a:extLst>
            <a:ext uri="{FF2B5EF4-FFF2-40B4-BE49-F238E27FC236}">
              <a16:creationId xmlns:a16="http://schemas.microsoft.com/office/drawing/2014/main" id="{DF6B622B-E7E4-49D0-BFF4-BCB44DDDA870}"/>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206" name="Text Box 957">
          <a:extLst>
            <a:ext uri="{FF2B5EF4-FFF2-40B4-BE49-F238E27FC236}">
              <a16:creationId xmlns:a16="http://schemas.microsoft.com/office/drawing/2014/main" id="{92FD7007-3B7E-4A1D-8B47-D33E00ADDA1C}"/>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207" name="Text Box 958">
          <a:extLst>
            <a:ext uri="{FF2B5EF4-FFF2-40B4-BE49-F238E27FC236}">
              <a16:creationId xmlns:a16="http://schemas.microsoft.com/office/drawing/2014/main" id="{2658A183-57B5-4055-8C17-42B42065CA22}"/>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208" name="Text Box 959">
          <a:extLst>
            <a:ext uri="{FF2B5EF4-FFF2-40B4-BE49-F238E27FC236}">
              <a16:creationId xmlns:a16="http://schemas.microsoft.com/office/drawing/2014/main" id="{DEE0ADBE-1864-48EC-969B-F17739F8E224}"/>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209" name="Text Box 960">
          <a:extLst>
            <a:ext uri="{FF2B5EF4-FFF2-40B4-BE49-F238E27FC236}">
              <a16:creationId xmlns:a16="http://schemas.microsoft.com/office/drawing/2014/main" id="{9944E086-F053-4C11-B3FF-9B2F0AA75140}"/>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210" name="Text Box 961">
          <a:extLst>
            <a:ext uri="{FF2B5EF4-FFF2-40B4-BE49-F238E27FC236}">
              <a16:creationId xmlns:a16="http://schemas.microsoft.com/office/drawing/2014/main" id="{AEFB4052-728D-4427-9D83-98225D025204}"/>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211" name="Text Box 962">
          <a:extLst>
            <a:ext uri="{FF2B5EF4-FFF2-40B4-BE49-F238E27FC236}">
              <a16:creationId xmlns:a16="http://schemas.microsoft.com/office/drawing/2014/main" id="{A0A3682E-97F4-4078-8938-93B9B1ECC973}"/>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212" name="Text Box 963">
          <a:extLst>
            <a:ext uri="{FF2B5EF4-FFF2-40B4-BE49-F238E27FC236}">
              <a16:creationId xmlns:a16="http://schemas.microsoft.com/office/drawing/2014/main" id="{464CCBF4-E9A6-4958-B431-486F05C7C967}"/>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0</xdr:colOff>
      <xdr:row>88</xdr:row>
      <xdr:rowOff>0</xdr:rowOff>
    </xdr:from>
    <xdr:to>
      <xdr:col>0</xdr:col>
      <xdr:colOff>0</xdr:colOff>
      <xdr:row>88</xdr:row>
      <xdr:rowOff>0</xdr:rowOff>
    </xdr:to>
    <xdr:sp macro="" textlink="">
      <xdr:nvSpPr>
        <xdr:cNvPr id="213" name="Text Box 964">
          <a:extLst>
            <a:ext uri="{FF2B5EF4-FFF2-40B4-BE49-F238E27FC236}">
              <a16:creationId xmlns:a16="http://schemas.microsoft.com/office/drawing/2014/main" id="{08D024F0-6513-455D-9A5D-1A8C397B4DBA}"/>
            </a:ext>
          </a:extLst>
        </xdr:cNvPr>
        <xdr:cNvSpPr txBox="1">
          <a:spLocks noChangeArrowheads="1"/>
        </xdr:cNvSpPr>
      </xdr:nvSpPr>
      <xdr:spPr bwMode="auto">
        <a:xfrm>
          <a:off x="0" y="8886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1276350</xdr:colOff>
      <xdr:row>77</xdr:row>
      <xdr:rowOff>0</xdr:rowOff>
    </xdr:from>
    <xdr:to>
      <xdr:col>0</xdr:col>
      <xdr:colOff>1400175</xdr:colOff>
      <xdr:row>77</xdr:row>
      <xdr:rowOff>0</xdr:rowOff>
    </xdr:to>
    <xdr:sp macro="" textlink="">
      <xdr:nvSpPr>
        <xdr:cNvPr id="2" name="Text Box 8">
          <a:extLst>
            <a:ext uri="{FF2B5EF4-FFF2-40B4-BE49-F238E27FC236}">
              <a16:creationId xmlns:a16="http://schemas.microsoft.com/office/drawing/2014/main" id="{F3410B82-8FFF-4AE0-BBB9-864024F2B71E}"/>
            </a:ext>
          </a:extLst>
        </xdr:cNvPr>
        <xdr:cNvSpPr txBox="1">
          <a:spLocks noChangeArrowheads="1"/>
        </xdr:cNvSpPr>
      </xdr:nvSpPr>
      <xdr:spPr bwMode="auto">
        <a:xfrm>
          <a:off x="1276350" y="79343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1390650</xdr:colOff>
      <xdr:row>86</xdr:row>
      <xdr:rowOff>0</xdr:rowOff>
    </xdr:from>
    <xdr:to>
      <xdr:col>0</xdr:col>
      <xdr:colOff>1600200</xdr:colOff>
      <xdr:row>86</xdr:row>
      <xdr:rowOff>0</xdr:rowOff>
    </xdr:to>
    <xdr:sp macro="" textlink="">
      <xdr:nvSpPr>
        <xdr:cNvPr id="3" name="Text Box 11">
          <a:extLst>
            <a:ext uri="{FF2B5EF4-FFF2-40B4-BE49-F238E27FC236}">
              <a16:creationId xmlns:a16="http://schemas.microsoft.com/office/drawing/2014/main" id="{329AADCD-62F0-47F9-B439-2CA1D0BB1B39}"/>
            </a:ext>
          </a:extLst>
        </xdr:cNvPr>
        <xdr:cNvSpPr txBox="1">
          <a:spLocks noChangeArrowheads="1"/>
        </xdr:cNvSpPr>
      </xdr:nvSpPr>
      <xdr:spPr bwMode="auto">
        <a:xfrm>
          <a:off x="1390650" y="887730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0</xdr:col>
      <xdr:colOff>1066800</xdr:colOff>
      <xdr:row>86</xdr:row>
      <xdr:rowOff>0</xdr:rowOff>
    </xdr:from>
    <xdr:to>
      <xdr:col>0</xdr:col>
      <xdr:colOff>1190625</xdr:colOff>
      <xdr:row>86</xdr:row>
      <xdr:rowOff>0</xdr:rowOff>
    </xdr:to>
    <xdr:sp macro="" textlink="">
      <xdr:nvSpPr>
        <xdr:cNvPr id="4" name="Text Box 12">
          <a:extLst>
            <a:ext uri="{FF2B5EF4-FFF2-40B4-BE49-F238E27FC236}">
              <a16:creationId xmlns:a16="http://schemas.microsoft.com/office/drawing/2014/main" id="{71E902BF-F7DA-44BA-B9D8-FA7CC64CE9DF}"/>
            </a:ext>
          </a:extLst>
        </xdr:cNvPr>
        <xdr:cNvSpPr txBox="1">
          <a:spLocks noChangeArrowheads="1"/>
        </xdr:cNvSpPr>
      </xdr:nvSpPr>
      <xdr:spPr bwMode="auto">
        <a:xfrm>
          <a:off x="1066800" y="88773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24</xdr:col>
      <xdr:colOff>228600</xdr:colOff>
      <xdr:row>18</xdr:row>
      <xdr:rowOff>0</xdr:rowOff>
    </xdr:from>
    <xdr:to>
      <xdr:col>24</xdr:col>
      <xdr:colOff>371475</xdr:colOff>
      <xdr:row>19</xdr:row>
      <xdr:rowOff>0</xdr:rowOff>
    </xdr:to>
    <xdr:sp macro="" textlink="">
      <xdr:nvSpPr>
        <xdr:cNvPr id="5" name="Text Box 55">
          <a:extLst>
            <a:ext uri="{FF2B5EF4-FFF2-40B4-BE49-F238E27FC236}">
              <a16:creationId xmlns:a16="http://schemas.microsoft.com/office/drawing/2014/main" id="{78B498AB-5EE6-49C5-AA6B-341482FEDD17}"/>
            </a:ext>
          </a:extLst>
        </xdr:cNvPr>
        <xdr:cNvSpPr txBox="1">
          <a:spLocks noChangeArrowheads="1"/>
        </xdr:cNvSpPr>
      </xdr:nvSpPr>
      <xdr:spPr bwMode="auto">
        <a:xfrm>
          <a:off x="14297025" y="1600200"/>
          <a:ext cx="14287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1600200</xdr:colOff>
      <xdr:row>78</xdr:row>
      <xdr:rowOff>0</xdr:rowOff>
    </xdr:from>
    <xdr:to>
      <xdr:col>0</xdr:col>
      <xdr:colOff>1724025</xdr:colOff>
      <xdr:row>78</xdr:row>
      <xdr:rowOff>9525</xdr:rowOff>
    </xdr:to>
    <xdr:sp macro="" textlink="">
      <xdr:nvSpPr>
        <xdr:cNvPr id="6" name="Text Box 58">
          <a:extLst>
            <a:ext uri="{FF2B5EF4-FFF2-40B4-BE49-F238E27FC236}">
              <a16:creationId xmlns:a16="http://schemas.microsoft.com/office/drawing/2014/main" id="{D0E83EFE-DF21-485B-85BC-48515A458B2E}"/>
            </a:ext>
          </a:extLst>
        </xdr:cNvPr>
        <xdr:cNvSpPr txBox="1">
          <a:spLocks noChangeArrowheads="1"/>
        </xdr:cNvSpPr>
      </xdr:nvSpPr>
      <xdr:spPr bwMode="auto">
        <a:xfrm>
          <a:off x="1600200" y="80581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10</xdr:col>
      <xdr:colOff>0</xdr:colOff>
      <xdr:row>18</xdr:row>
      <xdr:rowOff>0</xdr:rowOff>
    </xdr:from>
    <xdr:to>
      <xdr:col>10</xdr:col>
      <xdr:colOff>0</xdr:colOff>
      <xdr:row>19</xdr:row>
      <xdr:rowOff>28575</xdr:rowOff>
    </xdr:to>
    <xdr:sp macro="" textlink="">
      <xdr:nvSpPr>
        <xdr:cNvPr id="7" name="Text Box 60">
          <a:extLst>
            <a:ext uri="{FF2B5EF4-FFF2-40B4-BE49-F238E27FC236}">
              <a16:creationId xmlns:a16="http://schemas.microsoft.com/office/drawing/2014/main" id="{F71C416D-6B89-4CF2-9B05-577B29F2B8EE}"/>
            </a:ext>
          </a:extLst>
        </xdr:cNvPr>
        <xdr:cNvSpPr txBox="1">
          <a:spLocks noChangeArrowheads="1"/>
        </xdr:cNvSpPr>
      </xdr:nvSpPr>
      <xdr:spPr bwMode="auto">
        <a:xfrm>
          <a:off x="6505575" y="160020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0</xdr:colOff>
      <xdr:row>10</xdr:row>
      <xdr:rowOff>85725</xdr:rowOff>
    </xdr:from>
    <xdr:to>
      <xdr:col>22</xdr:col>
      <xdr:colOff>76200</xdr:colOff>
      <xdr:row>11</xdr:row>
      <xdr:rowOff>47625</xdr:rowOff>
    </xdr:to>
    <xdr:sp macro="" textlink="">
      <xdr:nvSpPr>
        <xdr:cNvPr id="8" name="Rectangle 66">
          <a:extLst>
            <a:ext uri="{FF2B5EF4-FFF2-40B4-BE49-F238E27FC236}">
              <a16:creationId xmlns:a16="http://schemas.microsoft.com/office/drawing/2014/main" id="{56D0BF03-11C2-4177-99AC-9FFFA13634BB}"/>
            </a:ext>
          </a:extLst>
        </xdr:cNvPr>
        <xdr:cNvSpPr>
          <a:spLocks noChangeArrowheads="1"/>
        </xdr:cNvSpPr>
      </xdr:nvSpPr>
      <xdr:spPr bwMode="auto">
        <a:xfrm>
          <a:off x="12868275" y="1019175"/>
          <a:ext cx="76200" cy="95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25</xdr:row>
      <xdr:rowOff>104775</xdr:rowOff>
    </xdr:from>
    <xdr:to>
      <xdr:col>10</xdr:col>
      <xdr:colOff>0</xdr:colOff>
      <xdr:row>27</xdr:row>
      <xdr:rowOff>0</xdr:rowOff>
    </xdr:to>
    <xdr:sp macro="" textlink="">
      <xdr:nvSpPr>
        <xdr:cNvPr id="9" name="Text Box 87">
          <a:extLst>
            <a:ext uri="{FF2B5EF4-FFF2-40B4-BE49-F238E27FC236}">
              <a16:creationId xmlns:a16="http://schemas.microsoft.com/office/drawing/2014/main" id="{9CE524CC-FD47-4FC6-933D-D7EC53F0D2C8}"/>
            </a:ext>
          </a:extLst>
        </xdr:cNvPr>
        <xdr:cNvSpPr txBox="1">
          <a:spLocks noChangeArrowheads="1"/>
        </xdr:cNvSpPr>
      </xdr:nvSpPr>
      <xdr:spPr bwMode="auto">
        <a:xfrm>
          <a:off x="6505575" y="24003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7,8</a:t>
          </a: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10</xdr:col>
      <xdr:colOff>0</xdr:colOff>
      <xdr:row>27</xdr:row>
      <xdr:rowOff>0</xdr:rowOff>
    </xdr:from>
    <xdr:to>
      <xdr:col>10</xdr:col>
      <xdr:colOff>0</xdr:colOff>
      <xdr:row>28</xdr:row>
      <xdr:rowOff>9525</xdr:rowOff>
    </xdr:to>
    <xdr:sp macro="" textlink="">
      <xdr:nvSpPr>
        <xdr:cNvPr id="10" name="Text Box 88">
          <a:extLst>
            <a:ext uri="{FF2B5EF4-FFF2-40B4-BE49-F238E27FC236}">
              <a16:creationId xmlns:a16="http://schemas.microsoft.com/office/drawing/2014/main" id="{7D82A56E-B344-434A-A764-1B9F2189B658}"/>
            </a:ext>
          </a:extLst>
        </xdr:cNvPr>
        <xdr:cNvSpPr txBox="1">
          <a:spLocks noChangeArrowheads="1"/>
        </xdr:cNvSpPr>
      </xdr:nvSpPr>
      <xdr:spPr bwMode="auto">
        <a:xfrm>
          <a:off x="6505575" y="25431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10</xdr:col>
      <xdr:colOff>0</xdr:colOff>
      <xdr:row>33</xdr:row>
      <xdr:rowOff>0</xdr:rowOff>
    </xdr:from>
    <xdr:to>
      <xdr:col>10</xdr:col>
      <xdr:colOff>0</xdr:colOff>
      <xdr:row>34</xdr:row>
      <xdr:rowOff>9525</xdr:rowOff>
    </xdr:to>
    <xdr:sp macro="" textlink="">
      <xdr:nvSpPr>
        <xdr:cNvPr id="11" name="Text Box 89">
          <a:extLst>
            <a:ext uri="{FF2B5EF4-FFF2-40B4-BE49-F238E27FC236}">
              <a16:creationId xmlns:a16="http://schemas.microsoft.com/office/drawing/2014/main" id="{D5011685-0A7D-4083-BE4C-A4C43EC9A9D8}"/>
            </a:ext>
          </a:extLst>
        </xdr:cNvPr>
        <xdr:cNvSpPr txBox="1">
          <a:spLocks noChangeArrowheads="1"/>
        </xdr:cNvSpPr>
      </xdr:nvSpPr>
      <xdr:spPr bwMode="auto">
        <a:xfrm>
          <a:off x="6505575" y="32861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10</xdr:col>
      <xdr:colOff>0</xdr:colOff>
      <xdr:row>36</xdr:row>
      <xdr:rowOff>104775</xdr:rowOff>
    </xdr:from>
    <xdr:to>
      <xdr:col>10</xdr:col>
      <xdr:colOff>0</xdr:colOff>
      <xdr:row>38</xdr:row>
      <xdr:rowOff>9525</xdr:rowOff>
    </xdr:to>
    <xdr:sp macro="" textlink="">
      <xdr:nvSpPr>
        <xdr:cNvPr id="12" name="Text Box 90">
          <a:extLst>
            <a:ext uri="{FF2B5EF4-FFF2-40B4-BE49-F238E27FC236}">
              <a16:creationId xmlns:a16="http://schemas.microsoft.com/office/drawing/2014/main" id="{175A9516-563B-42AB-9F64-1CF3B7036D14}"/>
            </a:ext>
          </a:extLst>
        </xdr:cNvPr>
        <xdr:cNvSpPr txBox="1">
          <a:spLocks noChangeArrowheads="1"/>
        </xdr:cNvSpPr>
      </xdr:nvSpPr>
      <xdr:spPr bwMode="auto">
        <a:xfrm>
          <a:off x="6505575" y="376237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10</xdr:col>
      <xdr:colOff>0</xdr:colOff>
      <xdr:row>42</xdr:row>
      <xdr:rowOff>104775</xdr:rowOff>
    </xdr:from>
    <xdr:to>
      <xdr:col>10</xdr:col>
      <xdr:colOff>0</xdr:colOff>
      <xdr:row>44</xdr:row>
      <xdr:rowOff>0</xdr:rowOff>
    </xdr:to>
    <xdr:sp macro="" textlink="">
      <xdr:nvSpPr>
        <xdr:cNvPr id="13" name="Text Box 91">
          <a:extLst>
            <a:ext uri="{FF2B5EF4-FFF2-40B4-BE49-F238E27FC236}">
              <a16:creationId xmlns:a16="http://schemas.microsoft.com/office/drawing/2014/main" id="{6CC24D39-A84E-4193-9FF1-C68145824D36}"/>
            </a:ext>
          </a:extLst>
        </xdr:cNvPr>
        <xdr:cNvSpPr txBox="1">
          <a:spLocks noChangeArrowheads="1"/>
        </xdr:cNvSpPr>
      </xdr:nvSpPr>
      <xdr:spPr bwMode="auto">
        <a:xfrm>
          <a:off x="6505575" y="43338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 10</a:t>
          </a:r>
        </a:p>
      </xdr:txBody>
    </xdr:sp>
    <xdr:clientData/>
  </xdr:twoCellAnchor>
  <xdr:twoCellAnchor>
    <xdr:from>
      <xdr:col>10</xdr:col>
      <xdr:colOff>0</xdr:colOff>
      <xdr:row>44</xdr:row>
      <xdr:rowOff>104775</xdr:rowOff>
    </xdr:from>
    <xdr:to>
      <xdr:col>10</xdr:col>
      <xdr:colOff>0</xdr:colOff>
      <xdr:row>47</xdr:row>
      <xdr:rowOff>0</xdr:rowOff>
    </xdr:to>
    <xdr:sp macro="" textlink="">
      <xdr:nvSpPr>
        <xdr:cNvPr id="14" name="Text Box 92">
          <a:extLst>
            <a:ext uri="{FF2B5EF4-FFF2-40B4-BE49-F238E27FC236}">
              <a16:creationId xmlns:a16="http://schemas.microsoft.com/office/drawing/2014/main" id="{91F1F18E-4A24-4E9C-B0FA-C3A907613CF4}"/>
            </a:ext>
          </a:extLst>
        </xdr:cNvPr>
        <xdr:cNvSpPr txBox="1">
          <a:spLocks noChangeArrowheads="1"/>
        </xdr:cNvSpPr>
      </xdr:nvSpPr>
      <xdr:spPr bwMode="auto">
        <a:xfrm>
          <a:off x="6505575" y="4581525"/>
          <a:ext cx="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11</a:t>
          </a:r>
        </a:p>
      </xdr:txBody>
    </xdr:sp>
    <xdr:clientData/>
  </xdr:twoCellAnchor>
  <xdr:twoCellAnchor>
    <xdr:from>
      <xdr:col>10</xdr:col>
      <xdr:colOff>0</xdr:colOff>
      <xdr:row>60</xdr:row>
      <xdr:rowOff>0</xdr:rowOff>
    </xdr:from>
    <xdr:to>
      <xdr:col>10</xdr:col>
      <xdr:colOff>0</xdr:colOff>
      <xdr:row>61</xdr:row>
      <xdr:rowOff>9525</xdr:rowOff>
    </xdr:to>
    <xdr:sp macro="" textlink="">
      <xdr:nvSpPr>
        <xdr:cNvPr id="15" name="Text Box 93">
          <a:extLst>
            <a:ext uri="{FF2B5EF4-FFF2-40B4-BE49-F238E27FC236}">
              <a16:creationId xmlns:a16="http://schemas.microsoft.com/office/drawing/2014/main" id="{02EA524B-A2E8-4516-9B26-EF3EBCB91C92}"/>
            </a:ext>
          </a:extLst>
        </xdr:cNvPr>
        <xdr:cNvSpPr txBox="1">
          <a:spLocks noChangeArrowheads="1"/>
        </xdr:cNvSpPr>
      </xdr:nvSpPr>
      <xdr:spPr bwMode="auto">
        <a:xfrm>
          <a:off x="6505575" y="64579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11</a:t>
          </a:r>
        </a:p>
      </xdr:txBody>
    </xdr:sp>
    <xdr:clientData/>
  </xdr:twoCellAnchor>
  <xdr:twoCellAnchor>
    <xdr:from>
      <xdr:col>10</xdr:col>
      <xdr:colOff>0</xdr:colOff>
      <xdr:row>77</xdr:row>
      <xdr:rowOff>0</xdr:rowOff>
    </xdr:from>
    <xdr:to>
      <xdr:col>10</xdr:col>
      <xdr:colOff>0</xdr:colOff>
      <xdr:row>77</xdr:row>
      <xdr:rowOff>0</xdr:rowOff>
    </xdr:to>
    <xdr:sp macro="" textlink="">
      <xdr:nvSpPr>
        <xdr:cNvPr id="16" name="Text Box 94">
          <a:extLst>
            <a:ext uri="{FF2B5EF4-FFF2-40B4-BE49-F238E27FC236}">
              <a16:creationId xmlns:a16="http://schemas.microsoft.com/office/drawing/2014/main" id="{5A64ECC1-B520-49DC-B173-2D0881F7C866}"/>
            </a:ext>
          </a:extLst>
        </xdr:cNvPr>
        <xdr:cNvSpPr txBox="1">
          <a:spLocks noChangeArrowheads="1"/>
        </xdr:cNvSpPr>
      </xdr:nvSpPr>
      <xdr:spPr bwMode="auto">
        <a:xfrm>
          <a:off x="6505575" y="7934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10</xdr:col>
      <xdr:colOff>0</xdr:colOff>
      <xdr:row>79</xdr:row>
      <xdr:rowOff>0</xdr:rowOff>
    </xdr:from>
    <xdr:to>
      <xdr:col>10</xdr:col>
      <xdr:colOff>0</xdr:colOff>
      <xdr:row>80</xdr:row>
      <xdr:rowOff>0</xdr:rowOff>
    </xdr:to>
    <xdr:sp macro="" textlink="">
      <xdr:nvSpPr>
        <xdr:cNvPr id="17" name="Text Box 95">
          <a:extLst>
            <a:ext uri="{FF2B5EF4-FFF2-40B4-BE49-F238E27FC236}">
              <a16:creationId xmlns:a16="http://schemas.microsoft.com/office/drawing/2014/main" id="{FBB41758-DC72-471E-A334-2C58F5A53EFD}"/>
            </a:ext>
          </a:extLst>
        </xdr:cNvPr>
        <xdr:cNvSpPr txBox="1">
          <a:spLocks noChangeArrowheads="1"/>
        </xdr:cNvSpPr>
      </xdr:nvSpPr>
      <xdr:spPr bwMode="auto">
        <a:xfrm>
          <a:off x="6505575" y="81819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10, 12</a:t>
          </a:r>
        </a:p>
      </xdr:txBody>
    </xdr:sp>
    <xdr:clientData/>
  </xdr:twoCellAnchor>
  <xdr:twoCellAnchor>
    <xdr:from>
      <xdr:col>10</xdr:col>
      <xdr:colOff>0</xdr:colOff>
      <xdr:row>86</xdr:row>
      <xdr:rowOff>0</xdr:rowOff>
    </xdr:from>
    <xdr:to>
      <xdr:col>10</xdr:col>
      <xdr:colOff>0</xdr:colOff>
      <xdr:row>86</xdr:row>
      <xdr:rowOff>0</xdr:rowOff>
    </xdr:to>
    <xdr:sp macro="" textlink="">
      <xdr:nvSpPr>
        <xdr:cNvPr id="18" name="Text Box 96">
          <a:extLst>
            <a:ext uri="{FF2B5EF4-FFF2-40B4-BE49-F238E27FC236}">
              <a16:creationId xmlns:a16="http://schemas.microsoft.com/office/drawing/2014/main" id="{FD06DB5E-93A3-4BB7-8FE8-2B6012BE854D}"/>
            </a:ext>
          </a:extLst>
        </xdr:cNvPr>
        <xdr:cNvSpPr txBox="1">
          <a:spLocks noChangeArrowheads="1"/>
        </xdr:cNvSpPr>
      </xdr:nvSpPr>
      <xdr:spPr bwMode="auto">
        <a:xfrm>
          <a:off x="6505575" y="8877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10</xdr:col>
      <xdr:colOff>0</xdr:colOff>
      <xdr:row>86</xdr:row>
      <xdr:rowOff>0</xdr:rowOff>
    </xdr:from>
    <xdr:to>
      <xdr:col>10</xdr:col>
      <xdr:colOff>0</xdr:colOff>
      <xdr:row>86</xdr:row>
      <xdr:rowOff>0</xdr:rowOff>
    </xdr:to>
    <xdr:sp macro="" textlink="">
      <xdr:nvSpPr>
        <xdr:cNvPr id="19" name="Text Box 97">
          <a:extLst>
            <a:ext uri="{FF2B5EF4-FFF2-40B4-BE49-F238E27FC236}">
              <a16:creationId xmlns:a16="http://schemas.microsoft.com/office/drawing/2014/main" id="{ADBDFE99-84B8-4F1F-8C67-C1DD1643B46F}"/>
            </a:ext>
          </a:extLst>
        </xdr:cNvPr>
        <xdr:cNvSpPr txBox="1">
          <a:spLocks noChangeArrowheads="1"/>
        </xdr:cNvSpPr>
      </xdr:nvSpPr>
      <xdr:spPr bwMode="auto">
        <a:xfrm>
          <a:off x="6505575" y="8877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10</xdr:col>
      <xdr:colOff>0</xdr:colOff>
      <xdr:row>17</xdr:row>
      <xdr:rowOff>28575</xdr:rowOff>
    </xdr:from>
    <xdr:to>
      <xdr:col>10</xdr:col>
      <xdr:colOff>0</xdr:colOff>
      <xdr:row>19</xdr:row>
      <xdr:rowOff>19050</xdr:rowOff>
    </xdr:to>
    <xdr:sp macro="" textlink="">
      <xdr:nvSpPr>
        <xdr:cNvPr id="20" name="Text Box 98">
          <a:extLst>
            <a:ext uri="{FF2B5EF4-FFF2-40B4-BE49-F238E27FC236}">
              <a16:creationId xmlns:a16="http://schemas.microsoft.com/office/drawing/2014/main" id="{AF730D41-EF59-4323-A5B6-50DE749EA442}"/>
            </a:ext>
          </a:extLst>
        </xdr:cNvPr>
        <xdr:cNvSpPr txBox="1">
          <a:spLocks noChangeArrowheads="1"/>
        </xdr:cNvSpPr>
      </xdr:nvSpPr>
      <xdr:spPr bwMode="auto">
        <a:xfrm>
          <a:off x="6505575" y="159067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2</a:t>
          </a:r>
        </a:p>
      </xdr:txBody>
    </xdr:sp>
    <xdr:clientData/>
  </xdr:twoCellAnchor>
  <xdr:twoCellAnchor>
    <xdr:from>
      <xdr:col>10</xdr:col>
      <xdr:colOff>0</xdr:colOff>
      <xdr:row>78</xdr:row>
      <xdr:rowOff>0</xdr:rowOff>
    </xdr:from>
    <xdr:to>
      <xdr:col>10</xdr:col>
      <xdr:colOff>0</xdr:colOff>
      <xdr:row>78</xdr:row>
      <xdr:rowOff>9525</xdr:rowOff>
    </xdr:to>
    <xdr:sp macro="" textlink="">
      <xdr:nvSpPr>
        <xdr:cNvPr id="21" name="Text Box 99">
          <a:extLst>
            <a:ext uri="{FF2B5EF4-FFF2-40B4-BE49-F238E27FC236}">
              <a16:creationId xmlns:a16="http://schemas.microsoft.com/office/drawing/2014/main" id="{E6364102-1151-46D0-A21B-4BF209986949}"/>
            </a:ext>
          </a:extLst>
        </xdr:cNvPr>
        <xdr:cNvSpPr txBox="1">
          <a:spLocks noChangeArrowheads="1"/>
        </xdr:cNvSpPr>
      </xdr:nvSpPr>
      <xdr:spPr bwMode="auto">
        <a:xfrm>
          <a:off x="6505575" y="80581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10</xdr:col>
      <xdr:colOff>0</xdr:colOff>
      <xdr:row>78</xdr:row>
      <xdr:rowOff>9525</xdr:rowOff>
    </xdr:from>
    <xdr:to>
      <xdr:col>10</xdr:col>
      <xdr:colOff>0</xdr:colOff>
      <xdr:row>79</xdr:row>
      <xdr:rowOff>19050</xdr:rowOff>
    </xdr:to>
    <xdr:sp macro="" textlink="">
      <xdr:nvSpPr>
        <xdr:cNvPr id="22" name="Text Box 100">
          <a:extLst>
            <a:ext uri="{FF2B5EF4-FFF2-40B4-BE49-F238E27FC236}">
              <a16:creationId xmlns:a16="http://schemas.microsoft.com/office/drawing/2014/main" id="{BD28264E-03EA-48A0-B75D-7FFD59786DE0}"/>
            </a:ext>
          </a:extLst>
        </xdr:cNvPr>
        <xdr:cNvSpPr txBox="1">
          <a:spLocks noChangeArrowheads="1"/>
        </xdr:cNvSpPr>
      </xdr:nvSpPr>
      <xdr:spPr bwMode="auto">
        <a:xfrm>
          <a:off x="6505575" y="80676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2</a:t>
          </a:r>
        </a:p>
      </xdr:txBody>
    </xdr:sp>
    <xdr:clientData/>
  </xdr:twoCellAnchor>
  <xdr:twoCellAnchor>
    <xdr:from>
      <xdr:col>10</xdr:col>
      <xdr:colOff>0</xdr:colOff>
      <xdr:row>21</xdr:row>
      <xdr:rowOff>0</xdr:rowOff>
    </xdr:from>
    <xdr:to>
      <xdr:col>10</xdr:col>
      <xdr:colOff>0</xdr:colOff>
      <xdr:row>21</xdr:row>
      <xdr:rowOff>104775</xdr:rowOff>
    </xdr:to>
    <xdr:sp macro="" textlink="">
      <xdr:nvSpPr>
        <xdr:cNvPr id="23" name="Text Box 101">
          <a:extLst>
            <a:ext uri="{FF2B5EF4-FFF2-40B4-BE49-F238E27FC236}">
              <a16:creationId xmlns:a16="http://schemas.microsoft.com/office/drawing/2014/main" id="{3CDFC1F7-7639-44AA-A95F-CF1244F28018}"/>
            </a:ext>
          </a:extLst>
        </xdr:cNvPr>
        <xdr:cNvSpPr txBox="1">
          <a:spLocks noChangeArrowheads="1"/>
        </xdr:cNvSpPr>
      </xdr:nvSpPr>
      <xdr:spPr bwMode="auto">
        <a:xfrm>
          <a:off x="6505575" y="1800225"/>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6</a:t>
          </a:r>
        </a:p>
        <a:p>
          <a:pPr algn="l" rtl="0">
            <a:defRPr sz="1000"/>
          </a:pPr>
          <a:r>
            <a:rPr lang="en-US" sz="400" b="1" i="0" u="none" strike="noStrike" baseline="0">
              <a:solidFill>
                <a:srgbClr val="000000"/>
              </a:solidFill>
              <a:latin typeface="Arial"/>
              <a:cs typeface="Arial"/>
            </a:rPr>
            <a:t>5</a:t>
          </a:r>
        </a:p>
      </xdr:txBody>
    </xdr:sp>
    <xdr:clientData/>
  </xdr:twoCellAnchor>
  <xdr:twoCellAnchor>
    <xdr:from>
      <xdr:col>10</xdr:col>
      <xdr:colOff>0</xdr:colOff>
      <xdr:row>24</xdr:row>
      <xdr:rowOff>0</xdr:rowOff>
    </xdr:from>
    <xdr:to>
      <xdr:col>10</xdr:col>
      <xdr:colOff>0</xdr:colOff>
      <xdr:row>25</xdr:row>
      <xdr:rowOff>0</xdr:rowOff>
    </xdr:to>
    <xdr:sp macro="" textlink="">
      <xdr:nvSpPr>
        <xdr:cNvPr id="24" name="Text Box 118">
          <a:extLst>
            <a:ext uri="{FF2B5EF4-FFF2-40B4-BE49-F238E27FC236}">
              <a16:creationId xmlns:a16="http://schemas.microsoft.com/office/drawing/2014/main" id="{4FC85EC1-56BF-4C77-B87A-56995B0374E6}"/>
            </a:ext>
          </a:extLst>
        </xdr:cNvPr>
        <xdr:cNvSpPr txBox="1">
          <a:spLocks noChangeArrowheads="1"/>
        </xdr:cNvSpPr>
      </xdr:nvSpPr>
      <xdr:spPr bwMode="auto">
        <a:xfrm>
          <a:off x="6505575" y="21717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7, 8</a:t>
          </a:r>
        </a:p>
      </xdr:txBody>
    </xdr:sp>
    <xdr:clientData/>
  </xdr:twoCellAnchor>
  <xdr:twoCellAnchor>
    <xdr:from>
      <xdr:col>10</xdr:col>
      <xdr:colOff>0</xdr:colOff>
      <xdr:row>30</xdr:row>
      <xdr:rowOff>104775</xdr:rowOff>
    </xdr:from>
    <xdr:to>
      <xdr:col>10</xdr:col>
      <xdr:colOff>0</xdr:colOff>
      <xdr:row>31</xdr:row>
      <xdr:rowOff>114300</xdr:rowOff>
    </xdr:to>
    <xdr:sp macro="" textlink="">
      <xdr:nvSpPr>
        <xdr:cNvPr id="25" name="Text Box 119">
          <a:extLst>
            <a:ext uri="{FF2B5EF4-FFF2-40B4-BE49-F238E27FC236}">
              <a16:creationId xmlns:a16="http://schemas.microsoft.com/office/drawing/2014/main" id="{4CBF2C49-CD8F-4519-B5CA-A8F1831828BA}"/>
            </a:ext>
          </a:extLst>
        </xdr:cNvPr>
        <xdr:cNvSpPr txBox="1">
          <a:spLocks noChangeArrowheads="1"/>
        </xdr:cNvSpPr>
      </xdr:nvSpPr>
      <xdr:spPr bwMode="auto">
        <a:xfrm>
          <a:off x="6505575" y="30194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10</xdr:col>
      <xdr:colOff>0</xdr:colOff>
      <xdr:row>34</xdr:row>
      <xdr:rowOff>114300</xdr:rowOff>
    </xdr:from>
    <xdr:to>
      <xdr:col>10</xdr:col>
      <xdr:colOff>0</xdr:colOff>
      <xdr:row>36</xdr:row>
      <xdr:rowOff>0</xdr:rowOff>
    </xdr:to>
    <xdr:sp macro="" textlink="">
      <xdr:nvSpPr>
        <xdr:cNvPr id="26" name="Text Box 120">
          <a:extLst>
            <a:ext uri="{FF2B5EF4-FFF2-40B4-BE49-F238E27FC236}">
              <a16:creationId xmlns:a16="http://schemas.microsoft.com/office/drawing/2014/main" id="{8B08FFDD-8C8F-4ADB-BB1B-E28165E5E920}"/>
            </a:ext>
          </a:extLst>
        </xdr:cNvPr>
        <xdr:cNvSpPr txBox="1">
          <a:spLocks noChangeArrowheads="1"/>
        </xdr:cNvSpPr>
      </xdr:nvSpPr>
      <xdr:spPr bwMode="auto">
        <a:xfrm>
          <a:off x="6505575" y="35242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10</xdr:col>
      <xdr:colOff>0</xdr:colOff>
      <xdr:row>8</xdr:row>
      <xdr:rowOff>85725</xdr:rowOff>
    </xdr:from>
    <xdr:to>
      <xdr:col>10</xdr:col>
      <xdr:colOff>0</xdr:colOff>
      <xdr:row>9</xdr:row>
      <xdr:rowOff>28575</xdr:rowOff>
    </xdr:to>
    <xdr:sp macro="" textlink="">
      <xdr:nvSpPr>
        <xdr:cNvPr id="27" name="Rectangle 121">
          <a:extLst>
            <a:ext uri="{FF2B5EF4-FFF2-40B4-BE49-F238E27FC236}">
              <a16:creationId xmlns:a16="http://schemas.microsoft.com/office/drawing/2014/main" id="{B31D5CE7-474E-4AEF-83D1-08FA027744E6}"/>
            </a:ext>
          </a:extLst>
        </xdr:cNvPr>
        <xdr:cNvSpPr>
          <a:spLocks noChangeArrowheads="1"/>
        </xdr:cNvSpPr>
      </xdr:nvSpPr>
      <xdr:spPr bwMode="auto">
        <a:xfrm>
          <a:off x="6505575" y="800100"/>
          <a:ext cx="0" cy="28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12</xdr:row>
      <xdr:rowOff>85725</xdr:rowOff>
    </xdr:from>
    <xdr:to>
      <xdr:col>10</xdr:col>
      <xdr:colOff>0</xdr:colOff>
      <xdr:row>13</xdr:row>
      <xdr:rowOff>28575</xdr:rowOff>
    </xdr:to>
    <xdr:sp macro="" textlink="">
      <xdr:nvSpPr>
        <xdr:cNvPr id="28" name="Rectangle 122">
          <a:extLst>
            <a:ext uri="{FF2B5EF4-FFF2-40B4-BE49-F238E27FC236}">
              <a16:creationId xmlns:a16="http://schemas.microsoft.com/office/drawing/2014/main" id="{E92B90C1-A00F-4970-840C-3E892D11B0B7}"/>
            </a:ext>
          </a:extLst>
        </xdr:cNvPr>
        <xdr:cNvSpPr>
          <a:spLocks noChangeArrowheads="1"/>
        </xdr:cNvSpPr>
      </xdr:nvSpPr>
      <xdr:spPr bwMode="auto">
        <a:xfrm>
          <a:off x="6505575" y="1285875"/>
          <a:ext cx="0" cy="76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10</xdr:row>
      <xdr:rowOff>85725</xdr:rowOff>
    </xdr:from>
    <xdr:to>
      <xdr:col>10</xdr:col>
      <xdr:colOff>0</xdr:colOff>
      <xdr:row>11</xdr:row>
      <xdr:rowOff>28575</xdr:rowOff>
    </xdr:to>
    <xdr:sp macro="" textlink="">
      <xdr:nvSpPr>
        <xdr:cNvPr id="29" name="Rectangle 123">
          <a:extLst>
            <a:ext uri="{FF2B5EF4-FFF2-40B4-BE49-F238E27FC236}">
              <a16:creationId xmlns:a16="http://schemas.microsoft.com/office/drawing/2014/main" id="{678F6564-8224-4939-AD6B-F089F1C4DDB3}"/>
            </a:ext>
          </a:extLst>
        </xdr:cNvPr>
        <xdr:cNvSpPr>
          <a:spLocks noChangeArrowheads="1"/>
        </xdr:cNvSpPr>
      </xdr:nvSpPr>
      <xdr:spPr bwMode="auto">
        <a:xfrm>
          <a:off x="6505575" y="1019175"/>
          <a:ext cx="0" cy="76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942975</xdr:colOff>
      <xdr:row>86</xdr:row>
      <xdr:rowOff>0</xdr:rowOff>
    </xdr:from>
    <xdr:to>
      <xdr:col>0</xdr:col>
      <xdr:colOff>1114425</xdr:colOff>
      <xdr:row>86</xdr:row>
      <xdr:rowOff>0</xdr:rowOff>
    </xdr:to>
    <xdr:sp macro="" textlink="">
      <xdr:nvSpPr>
        <xdr:cNvPr id="30" name="Text Box 128">
          <a:extLst>
            <a:ext uri="{FF2B5EF4-FFF2-40B4-BE49-F238E27FC236}">
              <a16:creationId xmlns:a16="http://schemas.microsoft.com/office/drawing/2014/main" id="{4CFF274F-9214-4D30-AC5B-1FB5679E3503}"/>
            </a:ext>
          </a:extLst>
        </xdr:cNvPr>
        <xdr:cNvSpPr txBox="1">
          <a:spLocks noChangeArrowheads="1"/>
        </xdr:cNvSpPr>
      </xdr:nvSpPr>
      <xdr:spPr bwMode="auto">
        <a:xfrm>
          <a:off x="942975" y="887730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10</xdr:col>
      <xdr:colOff>0</xdr:colOff>
      <xdr:row>83</xdr:row>
      <xdr:rowOff>104775</xdr:rowOff>
    </xdr:from>
    <xdr:to>
      <xdr:col>10</xdr:col>
      <xdr:colOff>0</xdr:colOff>
      <xdr:row>85</xdr:row>
      <xdr:rowOff>0</xdr:rowOff>
    </xdr:to>
    <xdr:sp macro="" textlink="">
      <xdr:nvSpPr>
        <xdr:cNvPr id="31" name="Text Box 131">
          <a:extLst>
            <a:ext uri="{FF2B5EF4-FFF2-40B4-BE49-F238E27FC236}">
              <a16:creationId xmlns:a16="http://schemas.microsoft.com/office/drawing/2014/main" id="{C24BE116-3A40-49A0-AA91-52FB5A7513F0}"/>
            </a:ext>
          </a:extLst>
        </xdr:cNvPr>
        <xdr:cNvSpPr txBox="1">
          <a:spLocks noChangeArrowheads="1"/>
        </xdr:cNvSpPr>
      </xdr:nvSpPr>
      <xdr:spPr bwMode="auto">
        <a:xfrm>
          <a:off x="6505575" y="86106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10</xdr:col>
      <xdr:colOff>0</xdr:colOff>
      <xdr:row>84</xdr:row>
      <xdr:rowOff>104775</xdr:rowOff>
    </xdr:from>
    <xdr:to>
      <xdr:col>10</xdr:col>
      <xdr:colOff>0</xdr:colOff>
      <xdr:row>86</xdr:row>
      <xdr:rowOff>0</xdr:rowOff>
    </xdr:to>
    <xdr:sp macro="" textlink="">
      <xdr:nvSpPr>
        <xdr:cNvPr id="32" name="Text Box 132">
          <a:extLst>
            <a:ext uri="{FF2B5EF4-FFF2-40B4-BE49-F238E27FC236}">
              <a16:creationId xmlns:a16="http://schemas.microsoft.com/office/drawing/2014/main" id="{6878364A-2E66-4B66-BF1B-7E8A6E53A8F7}"/>
            </a:ext>
          </a:extLst>
        </xdr:cNvPr>
        <xdr:cNvSpPr txBox="1">
          <a:spLocks noChangeArrowheads="1"/>
        </xdr:cNvSpPr>
      </xdr:nvSpPr>
      <xdr:spPr bwMode="auto">
        <a:xfrm>
          <a:off x="6505575" y="87344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13</a:t>
          </a:r>
        </a:p>
      </xdr:txBody>
    </xdr:sp>
    <xdr:clientData/>
  </xdr:twoCellAnchor>
  <xdr:twoCellAnchor>
    <xdr:from>
      <xdr:col>10</xdr:col>
      <xdr:colOff>0</xdr:colOff>
      <xdr:row>84</xdr:row>
      <xdr:rowOff>104775</xdr:rowOff>
    </xdr:from>
    <xdr:to>
      <xdr:col>10</xdr:col>
      <xdr:colOff>0</xdr:colOff>
      <xdr:row>86</xdr:row>
      <xdr:rowOff>0</xdr:rowOff>
    </xdr:to>
    <xdr:sp macro="" textlink="">
      <xdr:nvSpPr>
        <xdr:cNvPr id="33" name="Text Box 143">
          <a:extLst>
            <a:ext uri="{FF2B5EF4-FFF2-40B4-BE49-F238E27FC236}">
              <a16:creationId xmlns:a16="http://schemas.microsoft.com/office/drawing/2014/main" id="{87D137BD-5A4B-47A8-83FC-FE15560F6EBF}"/>
            </a:ext>
          </a:extLst>
        </xdr:cNvPr>
        <xdr:cNvSpPr txBox="1">
          <a:spLocks noChangeArrowheads="1"/>
        </xdr:cNvSpPr>
      </xdr:nvSpPr>
      <xdr:spPr bwMode="auto">
        <a:xfrm>
          <a:off x="6505575" y="87344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10, 14</a:t>
          </a:r>
        </a:p>
      </xdr:txBody>
    </xdr:sp>
    <xdr:clientData/>
  </xdr:twoCellAnchor>
  <xdr:twoCellAnchor>
    <xdr:from>
      <xdr:col>19</xdr:col>
      <xdr:colOff>0</xdr:colOff>
      <xdr:row>46</xdr:row>
      <xdr:rowOff>0</xdr:rowOff>
    </xdr:from>
    <xdr:to>
      <xdr:col>19</xdr:col>
      <xdr:colOff>0</xdr:colOff>
      <xdr:row>47</xdr:row>
      <xdr:rowOff>9525</xdr:rowOff>
    </xdr:to>
    <xdr:sp macro="" textlink="">
      <xdr:nvSpPr>
        <xdr:cNvPr id="34" name="Text Box 177">
          <a:extLst>
            <a:ext uri="{FF2B5EF4-FFF2-40B4-BE49-F238E27FC236}">
              <a16:creationId xmlns:a16="http://schemas.microsoft.com/office/drawing/2014/main" id="{886D04FC-DDBC-4466-A203-CBF9C9613C78}"/>
            </a:ext>
          </a:extLst>
        </xdr:cNvPr>
        <xdr:cNvSpPr txBox="1">
          <a:spLocks noChangeArrowheads="1"/>
        </xdr:cNvSpPr>
      </xdr:nvSpPr>
      <xdr:spPr bwMode="auto">
        <a:xfrm>
          <a:off x="11210925" y="472440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15</xdr:col>
      <xdr:colOff>571500</xdr:colOff>
      <xdr:row>24</xdr:row>
      <xdr:rowOff>0</xdr:rowOff>
    </xdr:from>
    <xdr:to>
      <xdr:col>16</xdr:col>
      <xdr:colOff>219075</xdr:colOff>
      <xdr:row>25</xdr:row>
      <xdr:rowOff>38100</xdr:rowOff>
    </xdr:to>
    <xdr:sp macro="" textlink="">
      <xdr:nvSpPr>
        <xdr:cNvPr id="35" name="Text Box 311">
          <a:extLst>
            <a:ext uri="{FF2B5EF4-FFF2-40B4-BE49-F238E27FC236}">
              <a16:creationId xmlns:a16="http://schemas.microsoft.com/office/drawing/2014/main" id="{FE9216F5-E987-410A-8F9F-2CCFC1515916}"/>
            </a:ext>
          </a:extLst>
        </xdr:cNvPr>
        <xdr:cNvSpPr txBox="1">
          <a:spLocks noChangeArrowheads="1"/>
        </xdr:cNvSpPr>
      </xdr:nvSpPr>
      <xdr:spPr bwMode="auto">
        <a:xfrm>
          <a:off x="9496425" y="2171700"/>
          <a:ext cx="2857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[8]</a:t>
          </a:r>
        </a:p>
        <a:p>
          <a:pPr algn="l" rtl="0">
            <a:defRPr sz="1000"/>
          </a:pPr>
          <a:endParaRPr lang="en-US" sz="700" b="0" i="0" u="none" strike="noStrike" baseline="0">
            <a:solidFill>
              <a:srgbClr val="000000"/>
            </a:solidFill>
            <a:latin typeface="Arial"/>
            <a:cs typeface="Arial"/>
          </a:endParaRPr>
        </a:p>
      </xdr:txBody>
    </xdr:sp>
    <xdr:clientData/>
  </xdr:twoCellAnchor>
  <xdr:twoCellAnchor>
    <xdr:from>
      <xdr:col>2</xdr:col>
      <xdr:colOff>485775</xdr:colOff>
      <xdr:row>24</xdr:row>
      <xdr:rowOff>0</xdr:rowOff>
    </xdr:from>
    <xdr:to>
      <xdr:col>3</xdr:col>
      <xdr:colOff>152400</xdr:colOff>
      <xdr:row>25</xdr:row>
      <xdr:rowOff>28575</xdr:rowOff>
    </xdr:to>
    <xdr:sp macro="" textlink="">
      <xdr:nvSpPr>
        <xdr:cNvPr id="36" name="Text Box 387">
          <a:extLst>
            <a:ext uri="{FF2B5EF4-FFF2-40B4-BE49-F238E27FC236}">
              <a16:creationId xmlns:a16="http://schemas.microsoft.com/office/drawing/2014/main" id="{9FE02608-8F1C-4F3D-9D80-F66951583951}"/>
            </a:ext>
          </a:extLst>
        </xdr:cNvPr>
        <xdr:cNvSpPr txBox="1">
          <a:spLocks noChangeArrowheads="1"/>
        </xdr:cNvSpPr>
      </xdr:nvSpPr>
      <xdr:spPr bwMode="auto">
        <a:xfrm>
          <a:off x="3028950" y="2171700"/>
          <a:ext cx="2286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650" b="0" i="0" u="none" strike="noStrike" baseline="0">
              <a:solidFill>
                <a:srgbClr val="000000"/>
              </a:solidFill>
              <a:latin typeface="Arial"/>
              <a:cs typeface="Arial"/>
            </a:rPr>
            <a:t>[7]</a:t>
          </a:r>
        </a:p>
        <a:p>
          <a:pPr algn="l" rtl="0">
            <a:defRPr sz="1000"/>
          </a:pPr>
          <a:endParaRPr lang="en-US" sz="650" b="0" i="0" u="none" strike="noStrike" baseline="0">
            <a:solidFill>
              <a:srgbClr val="000000"/>
            </a:solidFill>
            <a:latin typeface="Arial"/>
            <a:cs typeface="Arial"/>
          </a:endParaRPr>
        </a:p>
      </xdr:txBody>
    </xdr:sp>
    <xdr:clientData/>
  </xdr:twoCellAnchor>
  <xdr:twoCellAnchor>
    <xdr:from>
      <xdr:col>0</xdr:col>
      <xdr:colOff>1276350</xdr:colOff>
      <xdr:row>83</xdr:row>
      <xdr:rowOff>0</xdr:rowOff>
    </xdr:from>
    <xdr:to>
      <xdr:col>0</xdr:col>
      <xdr:colOff>1400175</xdr:colOff>
      <xdr:row>83</xdr:row>
      <xdr:rowOff>0</xdr:rowOff>
    </xdr:to>
    <xdr:sp macro="" textlink="">
      <xdr:nvSpPr>
        <xdr:cNvPr id="37" name="Text Box 476">
          <a:extLst>
            <a:ext uri="{FF2B5EF4-FFF2-40B4-BE49-F238E27FC236}">
              <a16:creationId xmlns:a16="http://schemas.microsoft.com/office/drawing/2014/main" id="{FC825492-5528-4584-A995-7DCBB592C5FF}"/>
            </a:ext>
          </a:extLst>
        </xdr:cNvPr>
        <xdr:cNvSpPr txBox="1">
          <a:spLocks noChangeArrowheads="1"/>
        </xdr:cNvSpPr>
      </xdr:nvSpPr>
      <xdr:spPr bwMode="auto">
        <a:xfrm>
          <a:off x="1276350" y="85058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83</xdr:row>
      <xdr:rowOff>0</xdr:rowOff>
    </xdr:from>
    <xdr:to>
      <xdr:col>0</xdr:col>
      <xdr:colOff>1400175</xdr:colOff>
      <xdr:row>83</xdr:row>
      <xdr:rowOff>0</xdr:rowOff>
    </xdr:to>
    <xdr:sp macro="" textlink="">
      <xdr:nvSpPr>
        <xdr:cNvPr id="38" name="Text Box 477">
          <a:extLst>
            <a:ext uri="{FF2B5EF4-FFF2-40B4-BE49-F238E27FC236}">
              <a16:creationId xmlns:a16="http://schemas.microsoft.com/office/drawing/2014/main" id="{78066646-462D-41AA-875B-B41FE816CB6D}"/>
            </a:ext>
          </a:extLst>
        </xdr:cNvPr>
        <xdr:cNvSpPr txBox="1">
          <a:spLocks noChangeArrowheads="1"/>
        </xdr:cNvSpPr>
      </xdr:nvSpPr>
      <xdr:spPr bwMode="auto">
        <a:xfrm>
          <a:off x="1276350" y="85058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78</xdr:row>
      <xdr:rowOff>0</xdr:rowOff>
    </xdr:from>
    <xdr:to>
      <xdr:col>0</xdr:col>
      <xdr:colOff>1724025</xdr:colOff>
      <xdr:row>78</xdr:row>
      <xdr:rowOff>9525</xdr:rowOff>
    </xdr:to>
    <xdr:sp macro="" textlink="">
      <xdr:nvSpPr>
        <xdr:cNvPr id="39" name="Text Box 478">
          <a:extLst>
            <a:ext uri="{FF2B5EF4-FFF2-40B4-BE49-F238E27FC236}">
              <a16:creationId xmlns:a16="http://schemas.microsoft.com/office/drawing/2014/main" id="{D4F3712F-9880-44F2-958C-955C25357D39}"/>
            </a:ext>
          </a:extLst>
        </xdr:cNvPr>
        <xdr:cNvSpPr txBox="1">
          <a:spLocks noChangeArrowheads="1"/>
        </xdr:cNvSpPr>
      </xdr:nvSpPr>
      <xdr:spPr bwMode="auto">
        <a:xfrm>
          <a:off x="1600200" y="80581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83</xdr:row>
      <xdr:rowOff>0</xdr:rowOff>
    </xdr:from>
    <xdr:to>
      <xdr:col>0</xdr:col>
      <xdr:colOff>1400175</xdr:colOff>
      <xdr:row>83</xdr:row>
      <xdr:rowOff>0</xdr:rowOff>
    </xdr:to>
    <xdr:sp macro="" textlink="">
      <xdr:nvSpPr>
        <xdr:cNvPr id="40" name="Text Box 479">
          <a:extLst>
            <a:ext uri="{FF2B5EF4-FFF2-40B4-BE49-F238E27FC236}">
              <a16:creationId xmlns:a16="http://schemas.microsoft.com/office/drawing/2014/main" id="{8D8287B7-2C04-4086-9507-25D4A48B98F5}"/>
            </a:ext>
          </a:extLst>
        </xdr:cNvPr>
        <xdr:cNvSpPr txBox="1">
          <a:spLocks noChangeArrowheads="1"/>
        </xdr:cNvSpPr>
      </xdr:nvSpPr>
      <xdr:spPr bwMode="auto">
        <a:xfrm>
          <a:off x="1276350" y="85058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1276350</xdr:colOff>
      <xdr:row>83</xdr:row>
      <xdr:rowOff>0</xdr:rowOff>
    </xdr:from>
    <xdr:to>
      <xdr:col>0</xdr:col>
      <xdr:colOff>1400175</xdr:colOff>
      <xdr:row>83</xdr:row>
      <xdr:rowOff>0</xdr:rowOff>
    </xdr:to>
    <xdr:sp macro="" textlink="">
      <xdr:nvSpPr>
        <xdr:cNvPr id="41" name="Text Box 480">
          <a:extLst>
            <a:ext uri="{FF2B5EF4-FFF2-40B4-BE49-F238E27FC236}">
              <a16:creationId xmlns:a16="http://schemas.microsoft.com/office/drawing/2014/main" id="{84EF6510-95EA-40CB-8ECC-681AD542C433}"/>
            </a:ext>
          </a:extLst>
        </xdr:cNvPr>
        <xdr:cNvSpPr txBox="1">
          <a:spLocks noChangeArrowheads="1"/>
        </xdr:cNvSpPr>
      </xdr:nvSpPr>
      <xdr:spPr bwMode="auto">
        <a:xfrm>
          <a:off x="1276350" y="85058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78</xdr:row>
      <xdr:rowOff>0</xdr:rowOff>
    </xdr:from>
    <xdr:to>
      <xdr:col>0</xdr:col>
      <xdr:colOff>1724025</xdr:colOff>
      <xdr:row>78</xdr:row>
      <xdr:rowOff>9525</xdr:rowOff>
    </xdr:to>
    <xdr:sp macro="" textlink="">
      <xdr:nvSpPr>
        <xdr:cNvPr id="42" name="Text Box 481">
          <a:extLst>
            <a:ext uri="{FF2B5EF4-FFF2-40B4-BE49-F238E27FC236}">
              <a16:creationId xmlns:a16="http://schemas.microsoft.com/office/drawing/2014/main" id="{3B6993B2-9010-42F6-B7A5-62494B0075FD}"/>
            </a:ext>
          </a:extLst>
        </xdr:cNvPr>
        <xdr:cNvSpPr txBox="1">
          <a:spLocks noChangeArrowheads="1"/>
        </xdr:cNvSpPr>
      </xdr:nvSpPr>
      <xdr:spPr bwMode="auto">
        <a:xfrm>
          <a:off x="1600200" y="80581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77</xdr:row>
      <xdr:rowOff>0</xdr:rowOff>
    </xdr:from>
    <xdr:to>
      <xdr:col>0</xdr:col>
      <xdr:colOff>1400175</xdr:colOff>
      <xdr:row>77</xdr:row>
      <xdr:rowOff>0</xdr:rowOff>
    </xdr:to>
    <xdr:sp macro="" textlink="">
      <xdr:nvSpPr>
        <xdr:cNvPr id="43" name="Text Box 482">
          <a:extLst>
            <a:ext uri="{FF2B5EF4-FFF2-40B4-BE49-F238E27FC236}">
              <a16:creationId xmlns:a16="http://schemas.microsoft.com/office/drawing/2014/main" id="{7C30E4C3-47DF-4C0C-A616-2592596A9F97}"/>
            </a:ext>
          </a:extLst>
        </xdr:cNvPr>
        <xdr:cNvSpPr txBox="1">
          <a:spLocks noChangeArrowheads="1"/>
        </xdr:cNvSpPr>
      </xdr:nvSpPr>
      <xdr:spPr bwMode="auto">
        <a:xfrm>
          <a:off x="1276350" y="79343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78</xdr:row>
      <xdr:rowOff>0</xdr:rowOff>
    </xdr:from>
    <xdr:to>
      <xdr:col>0</xdr:col>
      <xdr:colOff>1724025</xdr:colOff>
      <xdr:row>78</xdr:row>
      <xdr:rowOff>9525</xdr:rowOff>
    </xdr:to>
    <xdr:sp macro="" textlink="">
      <xdr:nvSpPr>
        <xdr:cNvPr id="44" name="Text Box 483">
          <a:extLst>
            <a:ext uri="{FF2B5EF4-FFF2-40B4-BE49-F238E27FC236}">
              <a16:creationId xmlns:a16="http://schemas.microsoft.com/office/drawing/2014/main" id="{AD261346-C494-4120-A08E-9110D7B06E75}"/>
            </a:ext>
          </a:extLst>
        </xdr:cNvPr>
        <xdr:cNvSpPr txBox="1">
          <a:spLocks noChangeArrowheads="1"/>
        </xdr:cNvSpPr>
      </xdr:nvSpPr>
      <xdr:spPr bwMode="auto">
        <a:xfrm>
          <a:off x="1600200" y="80581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77</xdr:row>
      <xdr:rowOff>0</xdr:rowOff>
    </xdr:from>
    <xdr:to>
      <xdr:col>0</xdr:col>
      <xdr:colOff>1400175</xdr:colOff>
      <xdr:row>77</xdr:row>
      <xdr:rowOff>0</xdr:rowOff>
    </xdr:to>
    <xdr:sp macro="" textlink="">
      <xdr:nvSpPr>
        <xdr:cNvPr id="45" name="Text Box 484">
          <a:extLst>
            <a:ext uri="{FF2B5EF4-FFF2-40B4-BE49-F238E27FC236}">
              <a16:creationId xmlns:a16="http://schemas.microsoft.com/office/drawing/2014/main" id="{75CFDFDD-8ECA-4F6C-9971-1055EDE3EB7D}"/>
            </a:ext>
          </a:extLst>
        </xdr:cNvPr>
        <xdr:cNvSpPr txBox="1">
          <a:spLocks noChangeArrowheads="1"/>
        </xdr:cNvSpPr>
      </xdr:nvSpPr>
      <xdr:spPr bwMode="auto">
        <a:xfrm>
          <a:off x="1276350" y="79343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78</xdr:row>
      <xdr:rowOff>0</xdr:rowOff>
    </xdr:from>
    <xdr:to>
      <xdr:col>0</xdr:col>
      <xdr:colOff>1724025</xdr:colOff>
      <xdr:row>78</xdr:row>
      <xdr:rowOff>9525</xdr:rowOff>
    </xdr:to>
    <xdr:sp macro="" textlink="">
      <xdr:nvSpPr>
        <xdr:cNvPr id="46" name="Text Box 485">
          <a:extLst>
            <a:ext uri="{FF2B5EF4-FFF2-40B4-BE49-F238E27FC236}">
              <a16:creationId xmlns:a16="http://schemas.microsoft.com/office/drawing/2014/main" id="{3F152CFE-397A-49A1-A12D-8F56DC99DCD7}"/>
            </a:ext>
          </a:extLst>
        </xdr:cNvPr>
        <xdr:cNvSpPr txBox="1">
          <a:spLocks noChangeArrowheads="1"/>
        </xdr:cNvSpPr>
      </xdr:nvSpPr>
      <xdr:spPr bwMode="auto">
        <a:xfrm>
          <a:off x="1600200" y="80581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1600200</xdr:colOff>
      <xdr:row>78</xdr:row>
      <xdr:rowOff>0</xdr:rowOff>
    </xdr:from>
    <xdr:to>
      <xdr:col>0</xdr:col>
      <xdr:colOff>1724025</xdr:colOff>
      <xdr:row>78</xdr:row>
      <xdr:rowOff>9525</xdr:rowOff>
    </xdr:to>
    <xdr:sp macro="" textlink="">
      <xdr:nvSpPr>
        <xdr:cNvPr id="47" name="Text Box 486">
          <a:extLst>
            <a:ext uri="{FF2B5EF4-FFF2-40B4-BE49-F238E27FC236}">
              <a16:creationId xmlns:a16="http://schemas.microsoft.com/office/drawing/2014/main" id="{E691FA42-5ACB-462C-BBD3-4866388F9D55}"/>
            </a:ext>
          </a:extLst>
        </xdr:cNvPr>
        <xdr:cNvSpPr txBox="1">
          <a:spLocks noChangeArrowheads="1"/>
        </xdr:cNvSpPr>
      </xdr:nvSpPr>
      <xdr:spPr bwMode="auto">
        <a:xfrm>
          <a:off x="1600200" y="80581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77</xdr:row>
      <xdr:rowOff>0</xdr:rowOff>
    </xdr:from>
    <xdr:to>
      <xdr:col>0</xdr:col>
      <xdr:colOff>1400175</xdr:colOff>
      <xdr:row>77</xdr:row>
      <xdr:rowOff>0</xdr:rowOff>
    </xdr:to>
    <xdr:sp macro="" textlink="">
      <xdr:nvSpPr>
        <xdr:cNvPr id="48" name="Text Box 487">
          <a:extLst>
            <a:ext uri="{FF2B5EF4-FFF2-40B4-BE49-F238E27FC236}">
              <a16:creationId xmlns:a16="http://schemas.microsoft.com/office/drawing/2014/main" id="{A31D2BF4-E4D8-4C8B-8394-943C033C60A4}"/>
            </a:ext>
          </a:extLst>
        </xdr:cNvPr>
        <xdr:cNvSpPr txBox="1">
          <a:spLocks noChangeArrowheads="1"/>
        </xdr:cNvSpPr>
      </xdr:nvSpPr>
      <xdr:spPr bwMode="auto">
        <a:xfrm>
          <a:off x="1276350" y="79343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78</xdr:row>
      <xdr:rowOff>0</xdr:rowOff>
    </xdr:from>
    <xdr:to>
      <xdr:col>0</xdr:col>
      <xdr:colOff>1724025</xdr:colOff>
      <xdr:row>78</xdr:row>
      <xdr:rowOff>9525</xdr:rowOff>
    </xdr:to>
    <xdr:sp macro="" textlink="">
      <xdr:nvSpPr>
        <xdr:cNvPr id="49" name="Text Box 488">
          <a:extLst>
            <a:ext uri="{FF2B5EF4-FFF2-40B4-BE49-F238E27FC236}">
              <a16:creationId xmlns:a16="http://schemas.microsoft.com/office/drawing/2014/main" id="{915ECAB0-56E7-46F7-A93D-EEEB0E05D9B3}"/>
            </a:ext>
          </a:extLst>
        </xdr:cNvPr>
        <xdr:cNvSpPr txBox="1">
          <a:spLocks noChangeArrowheads="1"/>
        </xdr:cNvSpPr>
      </xdr:nvSpPr>
      <xdr:spPr bwMode="auto">
        <a:xfrm>
          <a:off x="1600200" y="8058150"/>
          <a:ext cx="1238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1276350</xdr:colOff>
      <xdr:row>77</xdr:row>
      <xdr:rowOff>0</xdr:rowOff>
    </xdr:from>
    <xdr:to>
      <xdr:col>0</xdr:col>
      <xdr:colOff>1400175</xdr:colOff>
      <xdr:row>77</xdr:row>
      <xdr:rowOff>0</xdr:rowOff>
    </xdr:to>
    <xdr:sp macro="" textlink="">
      <xdr:nvSpPr>
        <xdr:cNvPr id="50" name="Text Box 491">
          <a:extLst>
            <a:ext uri="{FF2B5EF4-FFF2-40B4-BE49-F238E27FC236}">
              <a16:creationId xmlns:a16="http://schemas.microsoft.com/office/drawing/2014/main" id="{270C1EE4-E36F-4809-920E-829B3B1794F1}"/>
            </a:ext>
          </a:extLst>
        </xdr:cNvPr>
        <xdr:cNvSpPr txBox="1">
          <a:spLocks noChangeArrowheads="1"/>
        </xdr:cNvSpPr>
      </xdr:nvSpPr>
      <xdr:spPr bwMode="auto">
        <a:xfrm>
          <a:off x="1276350" y="79343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19</xdr:col>
      <xdr:colOff>0</xdr:colOff>
      <xdr:row>46</xdr:row>
      <xdr:rowOff>0</xdr:rowOff>
    </xdr:from>
    <xdr:to>
      <xdr:col>19</xdr:col>
      <xdr:colOff>0</xdr:colOff>
      <xdr:row>47</xdr:row>
      <xdr:rowOff>9525</xdr:rowOff>
    </xdr:to>
    <xdr:sp macro="" textlink="">
      <xdr:nvSpPr>
        <xdr:cNvPr id="51" name="Text Box 501">
          <a:extLst>
            <a:ext uri="{FF2B5EF4-FFF2-40B4-BE49-F238E27FC236}">
              <a16:creationId xmlns:a16="http://schemas.microsoft.com/office/drawing/2014/main" id="{8FF70100-4A70-4ADC-8219-8D4E08EAF03E}"/>
            </a:ext>
          </a:extLst>
        </xdr:cNvPr>
        <xdr:cNvSpPr txBox="1">
          <a:spLocks noChangeArrowheads="1"/>
        </xdr:cNvSpPr>
      </xdr:nvSpPr>
      <xdr:spPr bwMode="auto">
        <a:xfrm>
          <a:off x="11210925" y="472440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19</xdr:col>
      <xdr:colOff>238125</xdr:colOff>
      <xdr:row>46</xdr:row>
      <xdr:rowOff>0</xdr:rowOff>
    </xdr:from>
    <xdr:to>
      <xdr:col>19</xdr:col>
      <xdr:colOff>361950</xdr:colOff>
      <xdr:row>47</xdr:row>
      <xdr:rowOff>9525</xdr:rowOff>
    </xdr:to>
    <xdr:sp macro="" textlink="">
      <xdr:nvSpPr>
        <xdr:cNvPr id="52" name="Text Box 502">
          <a:extLst>
            <a:ext uri="{FF2B5EF4-FFF2-40B4-BE49-F238E27FC236}">
              <a16:creationId xmlns:a16="http://schemas.microsoft.com/office/drawing/2014/main" id="{C6D57638-A7B3-468F-A04D-234B06DCBDB5}"/>
            </a:ext>
          </a:extLst>
        </xdr:cNvPr>
        <xdr:cNvSpPr txBox="1">
          <a:spLocks noChangeArrowheads="1"/>
        </xdr:cNvSpPr>
      </xdr:nvSpPr>
      <xdr:spPr bwMode="auto">
        <a:xfrm>
          <a:off x="11449050" y="4724400"/>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twoCellAnchor>
    <xdr:from>
      <xdr:col>19</xdr:col>
      <xdr:colOff>238125</xdr:colOff>
      <xdr:row>46</xdr:row>
      <xdr:rowOff>0</xdr:rowOff>
    </xdr:from>
    <xdr:to>
      <xdr:col>19</xdr:col>
      <xdr:colOff>361950</xdr:colOff>
      <xdr:row>47</xdr:row>
      <xdr:rowOff>9525</xdr:rowOff>
    </xdr:to>
    <xdr:sp macro="" textlink="">
      <xdr:nvSpPr>
        <xdr:cNvPr id="53" name="Text Box 503">
          <a:extLst>
            <a:ext uri="{FF2B5EF4-FFF2-40B4-BE49-F238E27FC236}">
              <a16:creationId xmlns:a16="http://schemas.microsoft.com/office/drawing/2014/main" id="{B8CCD72B-E6BE-493A-B499-C6ACE5D7A5FC}"/>
            </a:ext>
          </a:extLst>
        </xdr:cNvPr>
        <xdr:cNvSpPr txBox="1">
          <a:spLocks noChangeArrowheads="1"/>
        </xdr:cNvSpPr>
      </xdr:nvSpPr>
      <xdr:spPr bwMode="auto">
        <a:xfrm>
          <a:off x="11449050" y="4724400"/>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 </a:t>
          </a: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a:p>
          <a:pPr algn="l" rtl="0">
            <a:defRPr sz="1000"/>
          </a:pPr>
          <a:endParaRPr lang="en-US" sz="400" b="0" i="0" u="none" strike="noStrike" baseline="0">
            <a:solidFill>
              <a:srgbClr val="000000"/>
            </a:solidFill>
            <a:latin typeface="Arial"/>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1695450</xdr:colOff>
      <xdr:row>22</xdr:row>
      <xdr:rowOff>104775</xdr:rowOff>
    </xdr:from>
    <xdr:to>
      <xdr:col>1</xdr:col>
      <xdr:colOff>0</xdr:colOff>
      <xdr:row>24</xdr:row>
      <xdr:rowOff>0</xdr:rowOff>
    </xdr:to>
    <xdr:sp macro="" textlink="">
      <xdr:nvSpPr>
        <xdr:cNvPr id="2" name="Text Box 1">
          <a:extLst>
            <a:ext uri="{FF2B5EF4-FFF2-40B4-BE49-F238E27FC236}">
              <a16:creationId xmlns:a16="http://schemas.microsoft.com/office/drawing/2014/main" id="{30795E17-E0CB-452D-9733-E375CD007931}"/>
            </a:ext>
          </a:extLst>
        </xdr:cNvPr>
        <xdr:cNvSpPr txBox="1">
          <a:spLocks noChangeArrowheads="1"/>
        </xdr:cNvSpPr>
      </xdr:nvSpPr>
      <xdr:spPr bwMode="auto">
        <a:xfrm>
          <a:off x="1695450" y="2009775"/>
          <a:ext cx="1143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6,7</a:t>
          </a:r>
        </a:p>
      </xdr:txBody>
    </xdr:sp>
    <xdr:clientData/>
  </xdr:twoCellAnchor>
  <xdr:twoCellAnchor>
    <xdr:from>
      <xdr:col>0</xdr:col>
      <xdr:colOff>1476375</xdr:colOff>
      <xdr:row>24</xdr:row>
      <xdr:rowOff>0</xdr:rowOff>
    </xdr:from>
    <xdr:to>
      <xdr:col>0</xdr:col>
      <xdr:colOff>1552575</xdr:colOff>
      <xdr:row>25</xdr:row>
      <xdr:rowOff>9525</xdr:rowOff>
    </xdr:to>
    <xdr:sp macro="" textlink="">
      <xdr:nvSpPr>
        <xdr:cNvPr id="3" name="Text Box 2">
          <a:extLst>
            <a:ext uri="{FF2B5EF4-FFF2-40B4-BE49-F238E27FC236}">
              <a16:creationId xmlns:a16="http://schemas.microsoft.com/office/drawing/2014/main" id="{6B1FA6CE-61EC-45FF-A3E8-E4B240A9390A}"/>
            </a:ext>
          </a:extLst>
        </xdr:cNvPr>
        <xdr:cNvSpPr txBox="1">
          <a:spLocks noChangeArrowheads="1"/>
        </xdr:cNvSpPr>
      </xdr:nvSpPr>
      <xdr:spPr bwMode="auto">
        <a:xfrm>
          <a:off x="1476375" y="21336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7</a:t>
          </a:r>
        </a:p>
      </xdr:txBody>
    </xdr:sp>
    <xdr:clientData/>
  </xdr:twoCellAnchor>
  <xdr:twoCellAnchor>
    <xdr:from>
      <xdr:col>0</xdr:col>
      <xdr:colOff>1609725</xdr:colOff>
      <xdr:row>29</xdr:row>
      <xdr:rowOff>104775</xdr:rowOff>
    </xdr:from>
    <xdr:to>
      <xdr:col>0</xdr:col>
      <xdr:colOff>1762125</xdr:colOff>
      <xdr:row>31</xdr:row>
      <xdr:rowOff>0</xdr:rowOff>
    </xdr:to>
    <xdr:sp macro="" textlink="">
      <xdr:nvSpPr>
        <xdr:cNvPr id="4" name="Text Box 3">
          <a:extLst>
            <a:ext uri="{FF2B5EF4-FFF2-40B4-BE49-F238E27FC236}">
              <a16:creationId xmlns:a16="http://schemas.microsoft.com/office/drawing/2014/main" id="{3A4247A4-C6BA-4143-975C-6E107CD089C3}"/>
            </a:ext>
          </a:extLst>
        </xdr:cNvPr>
        <xdr:cNvSpPr txBox="1">
          <a:spLocks noChangeArrowheads="1"/>
        </xdr:cNvSpPr>
      </xdr:nvSpPr>
      <xdr:spPr bwMode="auto">
        <a:xfrm>
          <a:off x="1609725" y="2809875"/>
          <a:ext cx="1524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1600200</xdr:colOff>
      <xdr:row>34</xdr:row>
      <xdr:rowOff>0</xdr:rowOff>
    </xdr:from>
    <xdr:to>
      <xdr:col>0</xdr:col>
      <xdr:colOff>1752600</xdr:colOff>
      <xdr:row>35</xdr:row>
      <xdr:rowOff>9525</xdr:rowOff>
    </xdr:to>
    <xdr:sp macro="" textlink="">
      <xdr:nvSpPr>
        <xdr:cNvPr id="5" name="Text Box 4">
          <a:extLst>
            <a:ext uri="{FF2B5EF4-FFF2-40B4-BE49-F238E27FC236}">
              <a16:creationId xmlns:a16="http://schemas.microsoft.com/office/drawing/2014/main" id="{FA19B54A-0387-406A-922F-A4A12B72C813}"/>
            </a:ext>
          </a:extLst>
        </xdr:cNvPr>
        <xdr:cNvSpPr txBox="1">
          <a:spLocks noChangeArrowheads="1"/>
        </xdr:cNvSpPr>
      </xdr:nvSpPr>
      <xdr:spPr bwMode="auto">
        <a:xfrm>
          <a:off x="1600200" y="3276600"/>
          <a:ext cx="1524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828675</xdr:colOff>
      <xdr:row>40</xdr:row>
      <xdr:rowOff>0</xdr:rowOff>
    </xdr:from>
    <xdr:to>
      <xdr:col>0</xdr:col>
      <xdr:colOff>952500</xdr:colOff>
      <xdr:row>41</xdr:row>
      <xdr:rowOff>9525</xdr:rowOff>
    </xdr:to>
    <xdr:sp macro="" textlink="">
      <xdr:nvSpPr>
        <xdr:cNvPr id="6" name="Text Box 5">
          <a:extLst>
            <a:ext uri="{FF2B5EF4-FFF2-40B4-BE49-F238E27FC236}">
              <a16:creationId xmlns:a16="http://schemas.microsoft.com/office/drawing/2014/main" id="{D28B172A-C7F9-46CC-9099-D8CEE0F650E7}"/>
            </a:ext>
          </a:extLst>
        </xdr:cNvPr>
        <xdr:cNvSpPr txBox="1">
          <a:spLocks noChangeArrowheads="1"/>
        </xdr:cNvSpPr>
      </xdr:nvSpPr>
      <xdr:spPr bwMode="auto">
        <a:xfrm>
          <a:off x="828675" y="38100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0</xdr:col>
      <xdr:colOff>1428750</xdr:colOff>
      <xdr:row>41</xdr:row>
      <xdr:rowOff>9525</xdr:rowOff>
    </xdr:from>
    <xdr:to>
      <xdr:col>0</xdr:col>
      <xdr:colOff>1552575</xdr:colOff>
      <xdr:row>42</xdr:row>
      <xdr:rowOff>19050</xdr:rowOff>
    </xdr:to>
    <xdr:sp macro="" textlink="">
      <xdr:nvSpPr>
        <xdr:cNvPr id="7" name="Text Box 6">
          <a:extLst>
            <a:ext uri="{FF2B5EF4-FFF2-40B4-BE49-F238E27FC236}">
              <a16:creationId xmlns:a16="http://schemas.microsoft.com/office/drawing/2014/main" id="{3DBE8F89-86DD-4430-8F92-609118948235}"/>
            </a:ext>
          </a:extLst>
        </xdr:cNvPr>
        <xdr:cNvSpPr txBox="1">
          <a:spLocks noChangeArrowheads="1"/>
        </xdr:cNvSpPr>
      </xdr:nvSpPr>
      <xdr:spPr bwMode="auto">
        <a:xfrm>
          <a:off x="1428750" y="3933825"/>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10</a:t>
          </a:r>
        </a:p>
      </xdr:txBody>
    </xdr:sp>
    <xdr:clientData/>
  </xdr:twoCellAnchor>
  <xdr:twoCellAnchor>
    <xdr:from>
      <xdr:col>0</xdr:col>
      <xdr:colOff>962025</xdr:colOff>
      <xdr:row>53</xdr:row>
      <xdr:rowOff>9525</xdr:rowOff>
    </xdr:from>
    <xdr:to>
      <xdr:col>0</xdr:col>
      <xdr:colOff>1085850</xdr:colOff>
      <xdr:row>54</xdr:row>
      <xdr:rowOff>19050</xdr:rowOff>
    </xdr:to>
    <xdr:sp macro="" textlink="">
      <xdr:nvSpPr>
        <xdr:cNvPr id="8" name="Text Box 7">
          <a:extLst>
            <a:ext uri="{FF2B5EF4-FFF2-40B4-BE49-F238E27FC236}">
              <a16:creationId xmlns:a16="http://schemas.microsoft.com/office/drawing/2014/main" id="{8B86FB4D-C813-44B9-A527-0AC411D1AE84}"/>
            </a:ext>
          </a:extLst>
        </xdr:cNvPr>
        <xdr:cNvSpPr txBox="1">
          <a:spLocks noChangeArrowheads="1"/>
        </xdr:cNvSpPr>
      </xdr:nvSpPr>
      <xdr:spPr bwMode="auto">
        <a:xfrm>
          <a:off x="962025" y="5305425"/>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10</a:t>
          </a:r>
        </a:p>
      </xdr:txBody>
    </xdr:sp>
    <xdr:clientData/>
  </xdr:twoCellAnchor>
  <xdr:twoCellAnchor>
    <xdr:from>
      <xdr:col>0</xdr:col>
      <xdr:colOff>1276350</xdr:colOff>
      <xdr:row>71</xdr:row>
      <xdr:rowOff>0</xdr:rowOff>
    </xdr:from>
    <xdr:to>
      <xdr:col>0</xdr:col>
      <xdr:colOff>1400175</xdr:colOff>
      <xdr:row>71</xdr:row>
      <xdr:rowOff>0</xdr:rowOff>
    </xdr:to>
    <xdr:sp macro="" textlink="">
      <xdr:nvSpPr>
        <xdr:cNvPr id="9" name="Text Box 8">
          <a:extLst>
            <a:ext uri="{FF2B5EF4-FFF2-40B4-BE49-F238E27FC236}">
              <a16:creationId xmlns:a16="http://schemas.microsoft.com/office/drawing/2014/main" id="{401BE7B0-037B-4A25-ADFC-03A9AC574A26}"/>
            </a:ext>
          </a:extLst>
        </xdr:cNvPr>
        <xdr:cNvSpPr txBox="1">
          <a:spLocks noChangeArrowheads="1"/>
        </xdr:cNvSpPr>
      </xdr:nvSpPr>
      <xdr:spPr bwMode="auto">
        <a:xfrm>
          <a:off x="1276350" y="6743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904875</xdr:colOff>
      <xdr:row>73</xdr:row>
      <xdr:rowOff>9525</xdr:rowOff>
    </xdr:from>
    <xdr:to>
      <xdr:col>0</xdr:col>
      <xdr:colOff>1028700</xdr:colOff>
      <xdr:row>74</xdr:row>
      <xdr:rowOff>19050</xdr:rowOff>
    </xdr:to>
    <xdr:sp macro="" textlink="">
      <xdr:nvSpPr>
        <xdr:cNvPr id="10" name="Text Box 10">
          <a:extLst>
            <a:ext uri="{FF2B5EF4-FFF2-40B4-BE49-F238E27FC236}">
              <a16:creationId xmlns:a16="http://schemas.microsoft.com/office/drawing/2014/main" id="{5E818F6B-502A-497E-88C4-F65D673A333B}"/>
            </a:ext>
          </a:extLst>
        </xdr:cNvPr>
        <xdr:cNvSpPr txBox="1">
          <a:spLocks noChangeArrowheads="1"/>
        </xdr:cNvSpPr>
      </xdr:nvSpPr>
      <xdr:spPr bwMode="auto">
        <a:xfrm>
          <a:off x="904875" y="6981825"/>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0</xdr:col>
      <xdr:colOff>1390650</xdr:colOff>
      <xdr:row>77</xdr:row>
      <xdr:rowOff>104775</xdr:rowOff>
    </xdr:from>
    <xdr:to>
      <xdr:col>0</xdr:col>
      <xdr:colOff>1514475</xdr:colOff>
      <xdr:row>79</xdr:row>
      <xdr:rowOff>0</xdr:rowOff>
    </xdr:to>
    <xdr:sp macro="" textlink="">
      <xdr:nvSpPr>
        <xdr:cNvPr id="11" name="Text Box 11">
          <a:extLst>
            <a:ext uri="{FF2B5EF4-FFF2-40B4-BE49-F238E27FC236}">
              <a16:creationId xmlns:a16="http://schemas.microsoft.com/office/drawing/2014/main" id="{906937FF-4700-471F-8195-C1F9001C1D7B}"/>
            </a:ext>
          </a:extLst>
        </xdr:cNvPr>
        <xdr:cNvSpPr txBox="1">
          <a:spLocks noChangeArrowheads="1"/>
        </xdr:cNvSpPr>
      </xdr:nvSpPr>
      <xdr:spPr bwMode="auto">
        <a:xfrm>
          <a:off x="1390650" y="7381875"/>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0</xdr:col>
      <xdr:colOff>1047750</xdr:colOff>
      <xdr:row>79</xdr:row>
      <xdr:rowOff>0</xdr:rowOff>
    </xdr:from>
    <xdr:to>
      <xdr:col>0</xdr:col>
      <xdr:colOff>1171575</xdr:colOff>
      <xdr:row>80</xdr:row>
      <xdr:rowOff>9525</xdr:rowOff>
    </xdr:to>
    <xdr:sp macro="" textlink="">
      <xdr:nvSpPr>
        <xdr:cNvPr id="12" name="Text Box 12">
          <a:extLst>
            <a:ext uri="{FF2B5EF4-FFF2-40B4-BE49-F238E27FC236}">
              <a16:creationId xmlns:a16="http://schemas.microsoft.com/office/drawing/2014/main" id="{23E99287-EC38-42BB-B15E-6E66DB33B5C0}"/>
            </a:ext>
          </a:extLst>
        </xdr:cNvPr>
        <xdr:cNvSpPr txBox="1">
          <a:spLocks noChangeArrowheads="1"/>
        </xdr:cNvSpPr>
      </xdr:nvSpPr>
      <xdr:spPr bwMode="auto">
        <a:xfrm>
          <a:off x="1047750" y="750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5</a:t>
          </a:r>
        </a:p>
      </xdr:txBody>
    </xdr:sp>
    <xdr:clientData/>
  </xdr:twoCellAnchor>
  <xdr:twoCellAnchor>
    <xdr:from>
      <xdr:col>12</xdr:col>
      <xdr:colOff>0</xdr:colOff>
      <xdr:row>22</xdr:row>
      <xdr:rowOff>114300</xdr:rowOff>
    </xdr:from>
    <xdr:to>
      <xdr:col>12</xdr:col>
      <xdr:colOff>0</xdr:colOff>
      <xdr:row>24</xdr:row>
      <xdr:rowOff>9525</xdr:rowOff>
    </xdr:to>
    <xdr:sp macro="" textlink="">
      <xdr:nvSpPr>
        <xdr:cNvPr id="13" name="Text Box 13">
          <a:extLst>
            <a:ext uri="{FF2B5EF4-FFF2-40B4-BE49-F238E27FC236}">
              <a16:creationId xmlns:a16="http://schemas.microsoft.com/office/drawing/2014/main" id="{33D34368-2AEC-4F9E-8CB0-A53D2398273A}"/>
            </a:ext>
          </a:extLst>
        </xdr:cNvPr>
        <xdr:cNvSpPr txBox="1">
          <a:spLocks noChangeArrowheads="1"/>
        </xdr:cNvSpPr>
      </xdr:nvSpPr>
      <xdr:spPr bwMode="auto">
        <a:xfrm>
          <a:off x="1657350" y="9915525"/>
          <a:ext cx="1238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6,7</a:t>
          </a:r>
        </a:p>
      </xdr:txBody>
    </xdr:sp>
    <xdr:clientData/>
  </xdr:twoCellAnchor>
  <xdr:twoCellAnchor>
    <xdr:from>
      <xdr:col>12</xdr:col>
      <xdr:colOff>0</xdr:colOff>
      <xdr:row>71</xdr:row>
      <xdr:rowOff>0</xdr:rowOff>
    </xdr:from>
    <xdr:to>
      <xdr:col>12</xdr:col>
      <xdr:colOff>0</xdr:colOff>
      <xdr:row>71</xdr:row>
      <xdr:rowOff>0</xdr:rowOff>
    </xdr:to>
    <xdr:sp macro="" textlink="">
      <xdr:nvSpPr>
        <xdr:cNvPr id="14" name="Text Box 20">
          <a:extLst>
            <a:ext uri="{FF2B5EF4-FFF2-40B4-BE49-F238E27FC236}">
              <a16:creationId xmlns:a16="http://schemas.microsoft.com/office/drawing/2014/main" id="{98E5C265-DAC7-4191-9853-FC8694968A66}"/>
            </a:ext>
          </a:extLst>
        </xdr:cNvPr>
        <xdr:cNvSpPr txBox="1">
          <a:spLocks noChangeArrowheads="1"/>
        </xdr:cNvSpPr>
      </xdr:nvSpPr>
      <xdr:spPr bwMode="auto">
        <a:xfrm>
          <a:off x="1276350" y="149733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0</xdr:col>
      <xdr:colOff>819150</xdr:colOff>
      <xdr:row>15</xdr:row>
      <xdr:rowOff>28575</xdr:rowOff>
    </xdr:from>
    <xdr:to>
      <xdr:col>0</xdr:col>
      <xdr:colOff>990600</xdr:colOff>
      <xdr:row>17</xdr:row>
      <xdr:rowOff>0</xdr:rowOff>
    </xdr:to>
    <xdr:sp macro="" textlink="">
      <xdr:nvSpPr>
        <xdr:cNvPr id="15" name="Text Box 24">
          <a:extLst>
            <a:ext uri="{FF2B5EF4-FFF2-40B4-BE49-F238E27FC236}">
              <a16:creationId xmlns:a16="http://schemas.microsoft.com/office/drawing/2014/main" id="{B2E8D87D-AD1A-4DDD-9144-07D52FEA2206}"/>
            </a:ext>
          </a:extLst>
        </xdr:cNvPr>
        <xdr:cNvSpPr txBox="1">
          <a:spLocks noChangeArrowheads="1"/>
        </xdr:cNvSpPr>
      </xdr:nvSpPr>
      <xdr:spPr bwMode="auto">
        <a:xfrm>
          <a:off x="819150" y="1362075"/>
          <a:ext cx="1714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2</a:t>
          </a:r>
        </a:p>
      </xdr:txBody>
    </xdr:sp>
    <xdr:clientData/>
  </xdr:twoCellAnchor>
  <xdr:twoCellAnchor>
    <xdr:from>
      <xdr:col>12</xdr:col>
      <xdr:colOff>0</xdr:colOff>
      <xdr:row>23</xdr:row>
      <xdr:rowOff>114300</xdr:rowOff>
    </xdr:from>
    <xdr:to>
      <xdr:col>12</xdr:col>
      <xdr:colOff>0</xdr:colOff>
      <xdr:row>24</xdr:row>
      <xdr:rowOff>95250</xdr:rowOff>
    </xdr:to>
    <xdr:sp macro="" textlink="">
      <xdr:nvSpPr>
        <xdr:cNvPr id="16" name="Text Box 37">
          <a:extLst>
            <a:ext uri="{FF2B5EF4-FFF2-40B4-BE49-F238E27FC236}">
              <a16:creationId xmlns:a16="http://schemas.microsoft.com/office/drawing/2014/main" id="{946CF8E5-A21A-4520-97AC-ADDCDE513DE9}"/>
            </a:ext>
          </a:extLst>
        </xdr:cNvPr>
        <xdr:cNvSpPr txBox="1">
          <a:spLocks noChangeArrowheads="1"/>
        </xdr:cNvSpPr>
      </xdr:nvSpPr>
      <xdr:spPr bwMode="auto">
        <a:xfrm>
          <a:off x="1476375" y="10039350"/>
          <a:ext cx="952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7</a:t>
          </a:r>
        </a:p>
      </xdr:txBody>
    </xdr:sp>
    <xdr:clientData/>
  </xdr:twoCellAnchor>
  <xdr:twoCellAnchor>
    <xdr:from>
      <xdr:col>12</xdr:col>
      <xdr:colOff>0</xdr:colOff>
      <xdr:row>30</xdr:row>
      <xdr:rowOff>0</xdr:rowOff>
    </xdr:from>
    <xdr:to>
      <xdr:col>12</xdr:col>
      <xdr:colOff>0</xdr:colOff>
      <xdr:row>31</xdr:row>
      <xdr:rowOff>9525</xdr:rowOff>
    </xdr:to>
    <xdr:sp macro="" textlink="">
      <xdr:nvSpPr>
        <xdr:cNvPr id="17" name="Text Box 38">
          <a:extLst>
            <a:ext uri="{FF2B5EF4-FFF2-40B4-BE49-F238E27FC236}">
              <a16:creationId xmlns:a16="http://schemas.microsoft.com/office/drawing/2014/main" id="{32318A6B-4557-4B8A-84DF-43AD8CB0DAED}"/>
            </a:ext>
          </a:extLst>
        </xdr:cNvPr>
        <xdr:cNvSpPr txBox="1">
          <a:spLocks noChangeArrowheads="1"/>
        </xdr:cNvSpPr>
      </xdr:nvSpPr>
      <xdr:spPr bwMode="auto">
        <a:xfrm>
          <a:off x="1609725" y="10791825"/>
          <a:ext cx="1428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12</xdr:col>
      <xdr:colOff>0</xdr:colOff>
      <xdr:row>34</xdr:row>
      <xdr:rowOff>0</xdr:rowOff>
    </xdr:from>
    <xdr:to>
      <xdr:col>12</xdr:col>
      <xdr:colOff>19050</xdr:colOff>
      <xdr:row>35</xdr:row>
      <xdr:rowOff>9525</xdr:rowOff>
    </xdr:to>
    <xdr:sp macro="" textlink="">
      <xdr:nvSpPr>
        <xdr:cNvPr id="18" name="Text Box 39">
          <a:extLst>
            <a:ext uri="{FF2B5EF4-FFF2-40B4-BE49-F238E27FC236}">
              <a16:creationId xmlns:a16="http://schemas.microsoft.com/office/drawing/2014/main" id="{FB2A83C4-C804-4241-9C42-1BE40926C967}"/>
            </a:ext>
          </a:extLst>
        </xdr:cNvPr>
        <xdr:cNvSpPr txBox="1">
          <a:spLocks noChangeArrowheads="1"/>
        </xdr:cNvSpPr>
      </xdr:nvSpPr>
      <xdr:spPr bwMode="auto">
        <a:xfrm>
          <a:off x="1676400" y="11287125"/>
          <a:ext cx="1524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12</xdr:col>
      <xdr:colOff>0</xdr:colOff>
      <xdr:row>39</xdr:row>
      <xdr:rowOff>95250</xdr:rowOff>
    </xdr:from>
    <xdr:to>
      <xdr:col>12</xdr:col>
      <xdr:colOff>0</xdr:colOff>
      <xdr:row>40</xdr:row>
      <xdr:rowOff>104775</xdr:rowOff>
    </xdr:to>
    <xdr:sp macro="" textlink="">
      <xdr:nvSpPr>
        <xdr:cNvPr id="19" name="Text Box 40">
          <a:extLst>
            <a:ext uri="{FF2B5EF4-FFF2-40B4-BE49-F238E27FC236}">
              <a16:creationId xmlns:a16="http://schemas.microsoft.com/office/drawing/2014/main" id="{708B8659-3A22-4447-94F7-14C4A3D19F67}"/>
            </a:ext>
          </a:extLst>
        </xdr:cNvPr>
        <xdr:cNvSpPr txBox="1">
          <a:spLocks noChangeArrowheads="1"/>
        </xdr:cNvSpPr>
      </xdr:nvSpPr>
      <xdr:spPr bwMode="auto">
        <a:xfrm>
          <a:off x="923925" y="11830050"/>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9</a:t>
          </a:r>
        </a:p>
      </xdr:txBody>
    </xdr:sp>
    <xdr:clientData/>
  </xdr:twoCellAnchor>
  <xdr:twoCellAnchor>
    <xdr:from>
      <xdr:col>12</xdr:col>
      <xdr:colOff>0</xdr:colOff>
      <xdr:row>40</xdr:row>
      <xdr:rowOff>104775</xdr:rowOff>
    </xdr:from>
    <xdr:to>
      <xdr:col>12</xdr:col>
      <xdr:colOff>0</xdr:colOff>
      <xdr:row>42</xdr:row>
      <xdr:rowOff>0</xdr:rowOff>
    </xdr:to>
    <xdr:sp macro="" textlink="">
      <xdr:nvSpPr>
        <xdr:cNvPr id="20" name="Text Box 41">
          <a:extLst>
            <a:ext uri="{FF2B5EF4-FFF2-40B4-BE49-F238E27FC236}">
              <a16:creationId xmlns:a16="http://schemas.microsoft.com/office/drawing/2014/main" id="{36D907E2-BEFA-4666-AE70-E649EEB9CF98}"/>
            </a:ext>
          </a:extLst>
        </xdr:cNvPr>
        <xdr:cNvSpPr txBox="1">
          <a:spLocks noChangeArrowheads="1"/>
        </xdr:cNvSpPr>
      </xdr:nvSpPr>
      <xdr:spPr bwMode="auto">
        <a:xfrm>
          <a:off x="1466850" y="11963400"/>
          <a:ext cx="1238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11</a:t>
          </a:r>
        </a:p>
      </xdr:txBody>
    </xdr:sp>
    <xdr:clientData/>
  </xdr:twoCellAnchor>
  <xdr:twoCellAnchor>
    <xdr:from>
      <xdr:col>12</xdr:col>
      <xdr:colOff>0</xdr:colOff>
      <xdr:row>52</xdr:row>
      <xdr:rowOff>114300</xdr:rowOff>
    </xdr:from>
    <xdr:to>
      <xdr:col>12</xdr:col>
      <xdr:colOff>0</xdr:colOff>
      <xdr:row>54</xdr:row>
      <xdr:rowOff>9525</xdr:rowOff>
    </xdr:to>
    <xdr:sp macro="" textlink="">
      <xdr:nvSpPr>
        <xdr:cNvPr id="21" name="Text Box 42">
          <a:extLst>
            <a:ext uri="{FF2B5EF4-FFF2-40B4-BE49-F238E27FC236}">
              <a16:creationId xmlns:a16="http://schemas.microsoft.com/office/drawing/2014/main" id="{6E29E471-7586-4680-855B-3CF81C029577}"/>
            </a:ext>
          </a:extLst>
        </xdr:cNvPr>
        <xdr:cNvSpPr txBox="1">
          <a:spLocks noChangeArrowheads="1"/>
        </xdr:cNvSpPr>
      </xdr:nvSpPr>
      <xdr:spPr bwMode="auto">
        <a:xfrm>
          <a:off x="971550" y="13458825"/>
          <a:ext cx="1238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10</a:t>
          </a:r>
        </a:p>
      </xdr:txBody>
    </xdr:sp>
    <xdr:clientData/>
  </xdr:twoCellAnchor>
  <xdr:twoCellAnchor>
    <xdr:from>
      <xdr:col>12</xdr:col>
      <xdr:colOff>0</xdr:colOff>
      <xdr:row>71</xdr:row>
      <xdr:rowOff>0</xdr:rowOff>
    </xdr:from>
    <xdr:to>
      <xdr:col>12</xdr:col>
      <xdr:colOff>0</xdr:colOff>
      <xdr:row>71</xdr:row>
      <xdr:rowOff>0</xdr:rowOff>
    </xdr:to>
    <xdr:sp macro="" textlink="">
      <xdr:nvSpPr>
        <xdr:cNvPr id="22" name="Text Box 43">
          <a:extLst>
            <a:ext uri="{FF2B5EF4-FFF2-40B4-BE49-F238E27FC236}">
              <a16:creationId xmlns:a16="http://schemas.microsoft.com/office/drawing/2014/main" id="{5A5CCE95-55B0-4B1F-A372-8AA99375DDA6}"/>
            </a:ext>
          </a:extLst>
        </xdr:cNvPr>
        <xdr:cNvSpPr txBox="1">
          <a:spLocks noChangeArrowheads="1"/>
        </xdr:cNvSpPr>
      </xdr:nvSpPr>
      <xdr:spPr bwMode="auto">
        <a:xfrm>
          <a:off x="1276350" y="149733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8</a:t>
          </a:r>
        </a:p>
      </xdr:txBody>
    </xdr:sp>
    <xdr:clientData/>
  </xdr:twoCellAnchor>
  <xdr:twoCellAnchor>
    <xdr:from>
      <xdr:col>12</xdr:col>
      <xdr:colOff>0</xdr:colOff>
      <xdr:row>15</xdr:row>
      <xdr:rowOff>28575</xdr:rowOff>
    </xdr:from>
    <xdr:to>
      <xdr:col>12</xdr:col>
      <xdr:colOff>0</xdr:colOff>
      <xdr:row>17</xdr:row>
      <xdr:rowOff>0</xdr:rowOff>
    </xdr:to>
    <xdr:sp macro="" textlink="">
      <xdr:nvSpPr>
        <xdr:cNvPr id="23" name="Text Box 46">
          <a:extLst>
            <a:ext uri="{FF2B5EF4-FFF2-40B4-BE49-F238E27FC236}">
              <a16:creationId xmlns:a16="http://schemas.microsoft.com/office/drawing/2014/main" id="{03DD3F8C-5C64-426C-9D5F-DC532552ECD6}"/>
            </a:ext>
          </a:extLst>
        </xdr:cNvPr>
        <xdr:cNvSpPr txBox="1">
          <a:spLocks noChangeArrowheads="1"/>
        </xdr:cNvSpPr>
      </xdr:nvSpPr>
      <xdr:spPr bwMode="auto">
        <a:xfrm>
          <a:off x="819150" y="9248775"/>
          <a:ext cx="1714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2</a:t>
          </a:r>
        </a:p>
      </xdr:txBody>
    </xdr:sp>
    <xdr:clientData/>
  </xdr:twoCellAnchor>
  <xdr:twoCellAnchor>
    <xdr:from>
      <xdr:col>18</xdr:col>
      <xdr:colOff>304800</xdr:colOff>
      <xdr:row>16</xdr:row>
      <xdr:rowOff>0</xdr:rowOff>
    </xdr:from>
    <xdr:to>
      <xdr:col>18</xdr:col>
      <xdr:colOff>428625</xdr:colOff>
      <xdr:row>17</xdr:row>
      <xdr:rowOff>0</xdr:rowOff>
    </xdr:to>
    <xdr:sp macro="" textlink="">
      <xdr:nvSpPr>
        <xdr:cNvPr id="24" name="Text Box 47">
          <a:extLst>
            <a:ext uri="{FF2B5EF4-FFF2-40B4-BE49-F238E27FC236}">
              <a16:creationId xmlns:a16="http://schemas.microsoft.com/office/drawing/2014/main" id="{C58E3770-3588-43F5-8DFC-58B2B64367CB}"/>
            </a:ext>
          </a:extLst>
        </xdr:cNvPr>
        <xdr:cNvSpPr txBox="1">
          <a:spLocks noChangeArrowheads="1"/>
        </xdr:cNvSpPr>
      </xdr:nvSpPr>
      <xdr:spPr bwMode="auto">
        <a:xfrm>
          <a:off x="4752975" y="9248775"/>
          <a:ext cx="952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4</a:t>
          </a:r>
        </a:p>
      </xdr:txBody>
    </xdr:sp>
    <xdr:clientData/>
  </xdr:twoCellAnchor>
  <xdr:twoCellAnchor>
    <xdr:from>
      <xdr:col>9</xdr:col>
      <xdr:colOff>247650</xdr:colOff>
      <xdr:row>16</xdr:row>
      <xdr:rowOff>0</xdr:rowOff>
    </xdr:from>
    <xdr:to>
      <xdr:col>9</xdr:col>
      <xdr:colOff>371475</xdr:colOff>
      <xdr:row>17</xdr:row>
      <xdr:rowOff>9525</xdr:rowOff>
    </xdr:to>
    <xdr:sp macro="" textlink="">
      <xdr:nvSpPr>
        <xdr:cNvPr id="25" name="Text Box 48">
          <a:extLst>
            <a:ext uri="{FF2B5EF4-FFF2-40B4-BE49-F238E27FC236}">
              <a16:creationId xmlns:a16="http://schemas.microsoft.com/office/drawing/2014/main" id="{C8CB46B5-248D-4115-990E-8E7FEF275600}"/>
            </a:ext>
          </a:extLst>
        </xdr:cNvPr>
        <xdr:cNvSpPr txBox="1">
          <a:spLocks noChangeArrowheads="1"/>
        </xdr:cNvSpPr>
      </xdr:nvSpPr>
      <xdr:spPr bwMode="auto">
        <a:xfrm>
          <a:off x="5495925" y="13716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4</a:t>
          </a:r>
        </a:p>
      </xdr:txBody>
    </xdr:sp>
    <xdr:clientData/>
  </xdr:twoCellAnchor>
  <xdr:twoCellAnchor>
    <xdr:from>
      <xdr:col>10</xdr:col>
      <xdr:colOff>247650</xdr:colOff>
      <xdr:row>16</xdr:row>
      <xdr:rowOff>0</xdr:rowOff>
    </xdr:from>
    <xdr:to>
      <xdr:col>10</xdr:col>
      <xdr:colOff>371475</xdr:colOff>
      <xdr:row>17</xdr:row>
      <xdr:rowOff>9525</xdr:rowOff>
    </xdr:to>
    <xdr:sp macro="" textlink="">
      <xdr:nvSpPr>
        <xdr:cNvPr id="26" name="Text Box 49">
          <a:extLst>
            <a:ext uri="{FF2B5EF4-FFF2-40B4-BE49-F238E27FC236}">
              <a16:creationId xmlns:a16="http://schemas.microsoft.com/office/drawing/2014/main" id="{94F8BFCF-9A27-4558-AB74-CEA235872513}"/>
            </a:ext>
          </a:extLst>
        </xdr:cNvPr>
        <xdr:cNvSpPr txBox="1">
          <a:spLocks noChangeArrowheads="1"/>
        </xdr:cNvSpPr>
      </xdr:nvSpPr>
      <xdr:spPr bwMode="auto">
        <a:xfrm>
          <a:off x="5895975" y="13716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4</a:t>
          </a:r>
        </a:p>
      </xdr:txBody>
    </xdr:sp>
    <xdr:clientData/>
  </xdr:twoCellAnchor>
  <xdr:twoCellAnchor>
    <xdr:from>
      <xdr:col>11</xdr:col>
      <xdr:colOff>247650</xdr:colOff>
      <xdr:row>16</xdr:row>
      <xdr:rowOff>0</xdr:rowOff>
    </xdr:from>
    <xdr:to>
      <xdr:col>11</xdr:col>
      <xdr:colOff>371475</xdr:colOff>
      <xdr:row>17</xdr:row>
      <xdr:rowOff>9525</xdr:rowOff>
    </xdr:to>
    <xdr:sp macro="" textlink="">
      <xdr:nvSpPr>
        <xdr:cNvPr id="27" name="Text Box 50">
          <a:extLst>
            <a:ext uri="{FF2B5EF4-FFF2-40B4-BE49-F238E27FC236}">
              <a16:creationId xmlns:a16="http://schemas.microsoft.com/office/drawing/2014/main" id="{93E14B87-29BA-4BD6-8378-C7C1A4F9D6C5}"/>
            </a:ext>
          </a:extLst>
        </xdr:cNvPr>
        <xdr:cNvSpPr txBox="1">
          <a:spLocks noChangeArrowheads="1"/>
        </xdr:cNvSpPr>
      </xdr:nvSpPr>
      <xdr:spPr bwMode="auto">
        <a:xfrm>
          <a:off x="6296025" y="13716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4</a:t>
          </a:r>
        </a:p>
      </xdr:txBody>
    </xdr:sp>
    <xdr:clientData/>
  </xdr:twoCellAnchor>
  <xdr:twoCellAnchor>
    <xdr:from>
      <xdr:col>12</xdr:col>
      <xdr:colOff>0</xdr:colOff>
      <xdr:row>73</xdr:row>
      <xdr:rowOff>9525</xdr:rowOff>
    </xdr:from>
    <xdr:to>
      <xdr:col>12</xdr:col>
      <xdr:colOff>0</xdr:colOff>
      <xdr:row>74</xdr:row>
      <xdr:rowOff>19050</xdr:rowOff>
    </xdr:to>
    <xdr:sp macro="" textlink="">
      <xdr:nvSpPr>
        <xdr:cNvPr id="28" name="Text Box 51">
          <a:extLst>
            <a:ext uri="{FF2B5EF4-FFF2-40B4-BE49-F238E27FC236}">
              <a16:creationId xmlns:a16="http://schemas.microsoft.com/office/drawing/2014/main" id="{FC255800-5303-4BE0-A63D-C812E3714FEC}"/>
            </a:ext>
          </a:extLst>
        </xdr:cNvPr>
        <xdr:cNvSpPr txBox="1">
          <a:spLocks noChangeArrowheads="1"/>
        </xdr:cNvSpPr>
      </xdr:nvSpPr>
      <xdr:spPr bwMode="auto">
        <a:xfrm>
          <a:off x="895350" y="1523047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12</a:t>
          </a:r>
        </a:p>
      </xdr:txBody>
    </xdr:sp>
    <xdr:clientData/>
  </xdr:twoCellAnchor>
  <xdr:twoCellAnchor>
    <xdr:from>
      <xdr:col>12</xdr:col>
      <xdr:colOff>0</xdr:colOff>
      <xdr:row>77</xdr:row>
      <xdr:rowOff>104775</xdr:rowOff>
    </xdr:from>
    <xdr:to>
      <xdr:col>12</xdr:col>
      <xdr:colOff>0</xdr:colOff>
      <xdr:row>79</xdr:row>
      <xdr:rowOff>0</xdr:rowOff>
    </xdr:to>
    <xdr:sp macro="" textlink="">
      <xdr:nvSpPr>
        <xdr:cNvPr id="29" name="Text Box 52">
          <a:extLst>
            <a:ext uri="{FF2B5EF4-FFF2-40B4-BE49-F238E27FC236}">
              <a16:creationId xmlns:a16="http://schemas.microsoft.com/office/drawing/2014/main" id="{9666097F-8EF2-4AC4-B28E-96B4A39C063B}"/>
            </a:ext>
          </a:extLst>
        </xdr:cNvPr>
        <xdr:cNvSpPr txBox="1">
          <a:spLocks noChangeArrowheads="1"/>
        </xdr:cNvSpPr>
      </xdr:nvSpPr>
      <xdr:spPr bwMode="auto">
        <a:xfrm>
          <a:off x="1409700" y="1564005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14</a:t>
          </a:r>
        </a:p>
      </xdr:txBody>
    </xdr:sp>
    <xdr:clientData/>
  </xdr:twoCellAnchor>
  <xdr:twoCellAnchor>
    <xdr:from>
      <xdr:col>12</xdr:col>
      <xdr:colOff>0</xdr:colOff>
      <xdr:row>79</xdr:row>
      <xdr:rowOff>0</xdr:rowOff>
    </xdr:from>
    <xdr:to>
      <xdr:col>12</xdr:col>
      <xdr:colOff>0</xdr:colOff>
      <xdr:row>80</xdr:row>
      <xdr:rowOff>9525</xdr:rowOff>
    </xdr:to>
    <xdr:sp macro="" textlink="">
      <xdr:nvSpPr>
        <xdr:cNvPr id="30" name="Text Box 53">
          <a:extLst>
            <a:ext uri="{FF2B5EF4-FFF2-40B4-BE49-F238E27FC236}">
              <a16:creationId xmlns:a16="http://schemas.microsoft.com/office/drawing/2014/main" id="{E82090B3-39DE-4189-844E-8CE39D270F61}"/>
            </a:ext>
          </a:extLst>
        </xdr:cNvPr>
        <xdr:cNvSpPr txBox="1">
          <a:spLocks noChangeArrowheads="1"/>
        </xdr:cNvSpPr>
      </xdr:nvSpPr>
      <xdr:spPr bwMode="auto">
        <a:xfrm>
          <a:off x="1057275" y="15763875"/>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5</a:t>
          </a:r>
        </a:p>
      </xdr:txBody>
    </xdr:sp>
    <xdr:clientData/>
  </xdr:twoCellAnchor>
  <xdr:twoCellAnchor>
    <xdr:from>
      <xdr:col>19</xdr:col>
      <xdr:colOff>304800</xdr:colOff>
      <xdr:row>16</xdr:row>
      <xdr:rowOff>0</xdr:rowOff>
    </xdr:from>
    <xdr:to>
      <xdr:col>19</xdr:col>
      <xdr:colOff>428625</xdr:colOff>
      <xdr:row>17</xdr:row>
      <xdr:rowOff>0</xdr:rowOff>
    </xdr:to>
    <xdr:sp macro="" textlink="">
      <xdr:nvSpPr>
        <xdr:cNvPr id="31" name="Text Box 54">
          <a:extLst>
            <a:ext uri="{FF2B5EF4-FFF2-40B4-BE49-F238E27FC236}">
              <a16:creationId xmlns:a16="http://schemas.microsoft.com/office/drawing/2014/main" id="{87F6D939-A6E9-424C-87A0-6C46C97B2026}"/>
            </a:ext>
          </a:extLst>
        </xdr:cNvPr>
        <xdr:cNvSpPr txBox="1">
          <a:spLocks noChangeArrowheads="1"/>
        </xdr:cNvSpPr>
      </xdr:nvSpPr>
      <xdr:spPr bwMode="auto">
        <a:xfrm>
          <a:off x="5153025" y="9248775"/>
          <a:ext cx="952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4</a:t>
          </a:r>
        </a:p>
      </xdr:txBody>
    </xdr:sp>
    <xdr:clientData/>
  </xdr:twoCellAnchor>
  <xdr:twoCellAnchor>
    <xdr:from>
      <xdr:col>20</xdr:col>
      <xdr:colOff>295275</xdr:colOff>
      <xdr:row>16</xdr:row>
      <xdr:rowOff>0</xdr:rowOff>
    </xdr:from>
    <xdr:to>
      <xdr:col>20</xdr:col>
      <xdr:colOff>419100</xdr:colOff>
      <xdr:row>17</xdr:row>
      <xdr:rowOff>0</xdr:rowOff>
    </xdr:to>
    <xdr:sp macro="" textlink="">
      <xdr:nvSpPr>
        <xdr:cNvPr id="32" name="Text Box 55">
          <a:extLst>
            <a:ext uri="{FF2B5EF4-FFF2-40B4-BE49-F238E27FC236}">
              <a16:creationId xmlns:a16="http://schemas.microsoft.com/office/drawing/2014/main" id="{CB8BE7E0-58D4-4370-A4C9-3858B6E72666}"/>
            </a:ext>
          </a:extLst>
        </xdr:cNvPr>
        <xdr:cNvSpPr txBox="1">
          <a:spLocks noChangeArrowheads="1"/>
        </xdr:cNvSpPr>
      </xdr:nvSpPr>
      <xdr:spPr bwMode="auto">
        <a:xfrm>
          <a:off x="5543550" y="9248775"/>
          <a:ext cx="10477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4</a:t>
          </a:r>
        </a:p>
      </xdr:txBody>
    </xdr:sp>
    <xdr:clientData/>
  </xdr:twoCellAnchor>
  <xdr:twoCellAnchor>
    <xdr:from>
      <xdr:col>21</xdr:col>
      <xdr:colOff>295275</xdr:colOff>
      <xdr:row>16</xdr:row>
      <xdr:rowOff>0</xdr:rowOff>
    </xdr:from>
    <xdr:to>
      <xdr:col>21</xdr:col>
      <xdr:colOff>419100</xdr:colOff>
      <xdr:row>17</xdr:row>
      <xdr:rowOff>0</xdr:rowOff>
    </xdr:to>
    <xdr:sp macro="" textlink="">
      <xdr:nvSpPr>
        <xdr:cNvPr id="33" name="Text Box 56">
          <a:extLst>
            <a:ext uri="{FF2B5EF4-FFF2-40B4-BE49-F238E27FC236}">
              <a16:creationId xmlns:a16="http://schemas.microsoft.com/office/drawing/2014/main" id="{D006073F-369E-4DBC-B0BC-67F9C34D3E50}"/>
            </a:ext>
          </a:extLst>
        </xdr:cNvPr>
        <xdr:cNvSpPr txBox="1">
          <a:spLocks noChangeArrowheads="1"/>
        </xdr:cNvSpPr>
      </xdr:nvSpPr>
      <xdr:spPr bwMode="auto">
        <a:xfrm>
          <a:off x="5943600" y="9248775"/>
          <a:ext cx="10477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4</a:t>
          </a:r>
        </a:p>
      </xdr:txBody>
    </xdr:sp>
    <xdr:clientData/>
  </xdr:twoCellAnchor>
  <xdr:twoCellAnchor>
    <xdr:from>
      <xdr:col>12</xdr:col>
      <xdr:colOff>0</xdr:colOff>
      <xdr:row>40</xdr:row>
      <xdr:rowOff>104775</xdr:rowOff>
    </xdr:from>
    <xdr:to>
      <xdr:col>12</xdr:col>
      <xdr:colOff>0</xdr:colOff>
      <xdr:row>42</xdr:row>
      <xdr:rowOff>0</xdr:rowOff>
    </xdr:to>
    <xdr:sp macro="" textlink="">
      <xdr:nvSpPr>
        <xdr:cNvPr id="34" name="Text Box 57">
          <a:extLst>
            <a:ext uri="{FF2B5EF4-FFF2-40B4-BE49-F238E27FC236}">
              <a16:creationId xmlns:a16="http://schemas.microsoft.com/office/drawing/2014/main" id="{0CAFDD18-EC31-4560-A9B3-57FE72CA1DBB}"/>
            </a:ext>
          </a:extLst>
        </xdr:cNvPr>
        <xdr:cNvSpPr txBox="1">
          <a:spLocks noChangeArrowheads="1"/>
        </xdr:cNvSpPr>
      </xdr:nvSpPr>
      <xdr:spPr bwMode="auto">
        <a:xfrm>
          <a:off x="1466850" y="11963400"/>
          <a:ext cx="1238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10</a:t>
          </a:r>
        </a:p>
      </xdr:txBody>
    </xdr:sp>
    <xdr:clientData/>
  </xdr:twoCellAnchor>
  <xdr:twoCellAnchor>
    <xdr:from>
      <xdr:col>0</xdr:col>
      <xdr:colOff>1590675</xdr:colOff>
      <xdr:row>71</xdr:row>
      <xdr:rowOff>0</xdr:rowOff>
    </xdr:from>
    <xdr:to>
      <xdr:col>0</xdr:col>
      <xdr:colOff>1714500</xdr:colOff>
      <xdr:row>72</xdr:row>
      <xdr:rowOff>9525</xdr:rowOff>
    </xdr:to>
    <xdr:sp macro="" textlink="">
      <xdr:nvSpPr>
        <xdr:cNvPr id="35" name="Text Box 58">
          <a:extLst>
            <a:ext uri="{FF2B5EF4-FFF2-40B4-BE49-F238E27FC236}">
              <a16:creationId xmlns:a16="http://schemas.microsoft.com/office/drawing/2014/main" id="{8B32F3B5-9880-4023-BCA1-E6D5EB8CB6CB}"/>
            </a:ext>
          </a:extLst>
        </xdr:cNvPr>
        <xdr:cNvSpPr txBox="1">
          <a:spLocks noChangeArrowheads="1"/>
        </xdr:cNvSpPr>
      </xdr:nvSpPr>
      <xdr:spPr bwMode="auto">
        <a:xfrm>
          <a:off x="1590675" y="6743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11</a:t>
          </a:r>
        </a:p>
      </xdr:txBody>
    </xdr:sp>
    <xdr:clientData/>
  </xdr:twoCellAnchor>
  <xdr:twoCellAnchor>
    <xdr:from>
      <xdr:col>0</xdr:col>
      <xdr:colOff>847725</xdr:colOff>
      <xdr:row>76</xdr:row>
      <xdr:rowOff>0</xdr:rowOff>
    </xdr:from>
    <xdr:to>
      <xdr:col>0</xdr:col>
      <xdr:colOff>971550</xdr:colOff>
      <xdr:row>77</xdr:row>
      <xdr:rowOff>9525</xdr:rowOff>
    </xdr:to>
    <xdr:sp macro="" textlink="">
      <xdr:nvSpPr>
        <xdr:cNvPr id="36" name="Text Box 59">
          <a:extLst>
            <a:ext uri="{FF2B5EF4-FFF2-40B4-BE49-F238E27FC236}">
              <a16:creationId xmlns:a16="http://schemas.microsoft.com/office/drawing/2014/main" id="{3C9FA72A-31D7-4595-BCEE-CE46F36AAF72}"/>
            </a:ext>
          </a:extLst>
        </xdr:cNvPr>
        <xdr:cNvSpPr txBox="1">
          <a:spLocks noChangeArrowheads="1"/>
        </xdr:cNvSpPr>
      </xdr:nvSpPr>
      <xdr:spPr bwMode="auto">
        <a:xfrm>
          <a:off x="847725" y="71628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12</xdr:col>
      <xdr:colOff>0</xdr:colOff>
      <xdr:row>71</xdr:row>
      <xdr:rowOff>9525</xdr:rowOff>
    </xdr:from>
    <xdr:to>
      <xdr:col>12</xdr:col>
      <xdr:colOff>0</xdr:colOff>
      <xdr:row>72</xdr:row>
      <xdr:rowOff>9525</xdr:rowOff>
    </xdr:to>
    <xdr:sp macro="" textlink="">
      <xdr:nvSpPr>
        <xdr:cNvPr id="37" name="Text Box 60">
          <a:extLst>
            <a:ext uri="{FF2B5EF4-FFF2-40B4-BE49-F238E27FC236}">
              <a16:creationId xmlns:a16="http://schemas.microsoft.com/office/drawing/2014/main" id="{2024E510-C51D-4D7C-999E-9565B2FBAB2E}"/>
            </a:ext>
          </a:extLst>
        </xdr:cNvPr>
        <xdr:cNvSpPr txBox="1">
          <a:spLocks noChangeArrowheads="1"/>
        </xdr:cNvSpPr>
      </xdr:nvSpPr>
      <xdr:spPr bwMode="auto">
        <a:xfrm>
          <a:off x="1590675" y="14982825"/>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11</a:t>
          </a:r>
        </a:p>
      </xdr:txBody>
    </xdr:sp>
    <xdr:clientData/>
  </xdr:twoCellAnchor>
  <xdr:twoCellAnchor>
    <xdr:from>
      <xdr:col>12</xdr:col>
      <xdr:colOff>0</xdr:colOff>
      <xdr:row>76</xdr:row>
      <xdr:rowOff>0</xdr:rowOff>
    </xdr:from>
    <xdr:to>
      <xdr:col>12</xdr:col>
      <xdr:colOff>0</xdr:colOff>
      <xdr:row>77</xdr:row>
      <xdr:rowOff>9525</xdr:rowOff>
    </xdr:to>
    <xdr:sp macro="" textlink="">
      <xdr:nvSpPr>
        <xdr:cNvPr id="38" name="Text Box 61">
          <a:extLst>
            <a:ext uri="{FF2B5EF4-FFF2-40B4-BE49-F238E27FC236}">
              <a16:creationId xmlns:a16="http://schemas.microsoft.com/office/drawing/2014/main" id="{12B7A398-B5E3-42A6-B0F9-3B6FE9D81527}"/>
            </a:ext>
          </a:extLst>
        </xdr:cNvPr>
        <xdr:cNvSpPr txBox="1">
          <a:spLocks noChangeArrowheads="1"/>
        </xdr:cNvSpPr>
      </xdr:nvSpPr>
      <xdr:spPr bwMode="auto">
        <a:xfrm>
          <a:off x="819150" y="15420975"/>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13</a:t>
          </a:r>
        </a:p>
      </xdr:txBody>
    </xdr:sp>
    <xdr:clientData/>
  </xdr:twoCellAnchor>
  <xdr:twoCellAnchor>
    <xdr:from>
      <xdr:col>0</xdr:col>
      <xdr:colOff>666750</xdr:colOff>
      <xdr:row>19</xdr:row>
      <xdr:rowOff>0</xdr:rowOff>
    </xdr:from>
    <xdr:to>
      <xdr:col>0</xdr:col>
      <xdr:colOff>838200</xdr:colOff>
      <xdr:row>20</xdr:row>
      <xdr:rowOff>9525</xdr:rowOff>
    </xdr:to>
    <xdr:sp macro="" textlink="">
      <xdr:nvSpPr>
        <xdr:cNvPr id="39" name="Text Box 62">
          <a:extLst>
            <a:ext uri="{FF2B5EF4-FFF2-40B4-BE49-F238E27FC236}">
              <a16:creationId xmlns:a16="http://schemas.microsoft.com/office/drawing/2014/main" id="{BC27D996-46DF-4D2A-B8B9-BD76219BE0E2}"/>
            </a:ext>
          </a:extLst>
        </xdr:cNvPr>
        <xdr:cNvSpPr txBox="1">
          <a:spLocks noChangeArrowheads="1"/>
        </xdr:cNvSpPr>
      </xdr:nvSpPr>
      <xdr:spPr bwMode="auto">
        <a:xfrm>
          <a:off x="666750" y="1562100"/>
          <a:ext cx="1714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5</a:t>
          </a:r>
        </a:p>
      </xdr:txBody>
    </xdr:sp>
    <xdr:clientData/>
  </xdr:twoCellAnchor>
  <xdr:twoCellAnchor>
    <xdr:from>
      <xdr:col>12</xdr:col>
      <xdr:colOff>0</xdr:colOff>
      <xdr:row>19</xdr:row>
      <xdr:rowOff>0</xdr:rowOff>
    </xdr:from>
    <xdr:to>
      <xdr:col>12</xdr:col>
      <xdr:colOff>0</xdr:colOff>
      <xdr:row>20</xdr:row>
      <xdr:rowOff>0</xdr:rowOff>
    </xdr:to>
    <xdr:sp macro="" textlink="">
      <xdr:nvSpPr>
        <xdr:cNvPr id="40" name="Text Box 63">
          <a:extLst>
            <a:ext uri="{FF2B5EF4-FFF2-40B4-BE49-F238E27FC236}">
              <a16:creationId xmlns:a16="http://schemas.microsoft.com/office/drawing/2014/main" id="{241514C0-8845-4C32-9E0A-16E1D5DD28DD}"/>
            </a:ext>
          </a:extLst>
        </xdr:cNvPr>
        <xdr:cNvSpPr txBox="1">
          <a:spLocks noChangeArrowheads="1"/>
        </xdr:cNvSpPr>
      </xdr:nvSpPr>
      <xdr:spPr bwMode="auto">
        <a:xfrm>
          <a:off x="685800" y="9429750"/>
          <a:ext cx="1714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1" i="0" u="none" strike="noStrike" baseline="0">
              <a:solidFill>
                <a:srgbClr val="000000"/>
              </a:solidFill>
              <a:latin typeface="Arial"/>
              <a:cs typeface="Arial"/>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1282700</xdr:colOff>
      <xdr:row>55</xdr:row>
      <xdr:rowOff>6235</xdr:rowOff>
    </xdr:from>
    <xdr:to>
      <xdr:col>0</xdr:col>
      <xdr:colOff>1398285</xdr:colOff>
      <xdr:row>55</xdr:row>
      <xdr:rowOff>6235</xdr:rowOff>
    </xdr:to>
    <xdr:sp macro="" textlink="">
      <xdr:nvSpPr>
        <xdr:cNvPr id="36" name="Text Box 8">
          <a:extLst>
            <a:ext uri="{FF2B5EF4-FFF2-40B4-BE49-F238E27FC236}">
              <a16:creationId xmlns:a16="http://schemas.microsoft.com/office/drawing/2014/main" id="{DAE8E411-E0F9-44A2-BCB0-693613D4AD87}"/>
            </a:ext>
          </a:extLst>
        </xdr:cNvPr>
        <xdr:cNvSpPr txBox="1">
          <a:spLocks noChangeArrowheads="1"/>
        </xdr:cNvSpPr>
      </xdr:nvSpPr>
      <xdr:spPr bwMode="auto">
        <a:xfrm>
          <a:off x="1282700" y="827393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7" name="Text Box 58">
          <a:extLst>
            <a:ext uri="{FF2B5EF4-FFF2-40B4-BE49-F238E27FC236}">
              <a16:creationId xmlns:a16="http://schemas.microsoft.com/office/drawing/2014/main" id="{0906D65E-997C-4E68-A7E4-FB15F61A6AE4}"/>
            </a:ext>
          </a:extLst>
        </xdr:cNvPr>
        <xdr:cNvSpPr txBox="1">
          <a:spLocks noChangeArrowheads="1"/>
        </xdr:cNvSpPr>
      </xdr:nvSpPr>
      <xdr:spPr bwMode="auto">
        <a:xfrm>
          <a:off x="1589405" y="840105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38" name="Text Box 476">
          <a:extLst>
            <a:ext uri="{FF2B5EF4-FFF2-40B4-BE49-F238E27FC236}">
              <a16:creationId xmlns:a16="http://schemas.microsoft.com/office/drawing/2014/main" id="{B4B07087-9C88-4ECA-AD79-9752848E12C0}"/>
            </a:ext>
          </a:extLst>
        </xdr:cNvPr>
        <xdr:cNvSpPr txBox="1">
          <a:spLocks noChangeArrowheads="1"/>
        </xdr:cNvSpPr>
      </xdr:nvSpPr>
      <xdr:spPr bwMode="auto">
        <a:xfrm>
          <a:off x="1282700" y="88011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39" name="Text Box 477">
          <a:extLst>
            <a:ext uri="{FF2B5EF4-FFF2-40B4-BE49-F238E27FC236}">
              <a16:creationId xmlns:a16="http://schemas.microsoft.com/office/drawing/2014/main" id="{5D74F3D0-0B67-4D76-A576-7ACB960162EE}"/>
            </a:ext>
          </a:extLst>
        </xdr:cNvPr>
        <xdr:cNvSpPr txBox="1">
          <a:spLocks noChangeArrowheads="1"/>
        </xdr:cNvSpPr>
      </xdr:nvSpPr>
      <xdr:spPr bwMode="auto">
        <a:xfrm>
          <a:off x="1282700" y="88011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40" name="Text Box 478">
          <a:extLst>
            <a:ext uri="{FF2B5EF4-FFF2-40B4-BE49-F238E27FC236}">
              <a16:creationId xmlns:a16="http://schemas.microsoft.com/office/drawing/2014/main" id="{4B7DE410-8E8B-41F8-B1C3-A8BA35A13F58}"/>
            </a:ext>
          </a:extLst>
        </xdr:cNvPr>
        <xdr:cNvSpPr txBox="1">
          <a:spLocks noChangeArrowheads="1"/>
        </xdr:cNvSpPr>
      </xdr:nvSpPr>
      <xdr:spPr bwMode="auto">
        <a:xfrm>
          <a:off x="1589405" y="840105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41" name="Text Box 479">
          <a:extLst>
            <a:ext uri="{FF2B5EF4-FFF2-40B4-BE49-F238E27FC236}">
              <a16:creationId xmlns:a16="http://schemas.microsoft.com/office/drawing/2014/main" id="{ABA4A196-94C2-40FE-9370-70DEF8557335}"/>
            </a:ext>
          </a:extLst>
        </xdr:cNvPr>
        <xdr:cNvSpPr txBox="1">
          <a:spLocks noChangeArrowheads="1"/>
        </xdr:cNvSpPr>
      </xdr:nvSpPr>
      <xdr:spPr bwMode="auto">
        <a:xfrm>
          <a:off x="1282700" y="88011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42" name="Text Box 480">
          <a:extLst>
            <a:ext uri="{FF2B5EF4-FFF2-40B4-BE49-F238E27FC236}">
              <a16:creationId xmlns:a16="http://schemas.microsoft.com/office/drawing/2014/main" id="{7507D615-C748-4C47-912F-74466D467265}"/>
            </a:ext>
          </a:extLst>
        </xdr:cNvPr>
        <xdr:cNvSpPr txBox="1">
          <a:spLocks noChangeArrowheads="1"/>
        </xdr:cNvSpPr>
      </xdr:nvSpPr>
      <xdr:spPr bwMode="auto">
        <a:xfrm>
          <a:off x="1282700" y="88011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43" name="Text Box 481">
          <a:extLst>
            <a:ext uri="{FF2B5EF4-FFF2-40B4-BE49-F238E27FC236}">
              <a16:creationId xmlns:a16="http://schemas.microsoft.com/office/drawing/2014/main" id="{05DA34E1-AA0D-434A-B97F-731BA3D05B9F}"/>
            </a:ext>
          </a:extLst>
        </xdr:cNvPr>
        <xdr:cNvSpPr txBox="1">
          <a:spLocks noChangeArrowheads="1"/>
        </xdr:cNvSpPr>
      </xdr:nvSpPr>
      <xdr:spPr bwMode="auto">
        <a:xfrm>
          <a:off x="1589405" y="840105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44" name="Text Box 482">
          <a:extLst>
            <a:ext uri="{FF2B5EF4-FFF2-40B4-BE49-F238E27FC236}">
              <a16:creationId xmlns:a16="http://schemas.microsoft.com/office/drawing/2014/main" id="{DBFFCAF7-0752-4DC8-9F62-90CCA812B6D2}"/>
            </a:ext>
          </a:extLst>
        </xdr:cNvPr>
        <xdr:cNvSpPr txBox="1">
          <a:spLocks noChangeArrowheads="1"/>
        </xdr:cNvSpPr>
      </xdr:nvSpPr>
      <xdr:spPr bwMode="auto">
        <a:xfrm>
          <a:off x="1282700" y="827393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45" name="Text Box 483">
          <a:extLst>
            <a:ext uri="{FF2B5EF4-FFF2-40B4-BE49-F238E27FC236}">
              <a16:creationId xmlns:a16="http://schemas.microsoft.com/office/drawing/2014/main" id="{AB1A236E-0226-455B-AD88-31B0072A0E45}"/>
            </a:ext>
          </a:extLst>
        </xdr:cNvPr>
        <xdr:cNvSpPr txBox="1">
          <a:spLocks noChangeArrowheads="1"/>
        </xdr:cNvSpPr>
      </xdr:nvSpPr>
      <xdr:spPr bwMode="auto">
        <a:xfrm>
          <a:off x="1589405" y="840105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46" name="Text Box 484">
          <a:extLst>
            <a:ext uri="{FF2B5EF4-FFF2-40B4-BE49-F238E27FC236}">
              <a16:creationId xmlns:a16="http://schemas.microsoft.com/office/drawing/2014/main" id="{BB9037EC-1EA4-4093-BE15-96F5E4444A36}"/>
            </a:ext>
          </a:extLst>
        </xdr:cNvPr>
        <xdr:cNvSpPr txBox="1">
          <a:spLocks noChangeArrowheads="1"/>
        </xdr:cNvSpPr>
      </xdr:nvSpPr>
      <xdr:spPr bwMode="auto">
        <a:xfrm>
          <a:off x="1282700" y="827393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47" name="Text Box 485">
          <a:extLst>
            <a:ext uri="{FF2B5EF4-FFF2-40B4-BE49-F238E27FC236}">
              <a16:creationId xmlns:a16="http://schemas.microsoft.com/office/drawing/2014/main" id="{A80E0660-8D0A-460B-AB0B-CC8264DE4704}"/>
            </a:ext>
          </a:extLst>
        </xdr:cNvPr>
        <xdr:cNvSpPr txBox="1">
          <a:spLocks noChangeArrowheads="1"/>
        </xdr:cNvSpPr>
      </xdr:nvSpPr>
      <xdr:spPr bwMode="auto">
        <a:xfrm>
          <a:off x="1589405" y="840105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48" name="Text Box 486">
          <a:extLst>
            <a:ext uri="{FF2B5EF4-FFF2-40B4-BE49-F238E27FC236}">
              <a16:creationId xmlns:a16="http://schemas.microsoft.com/office/drawing/2014/main" id="{9A79D619-22F0-4E02-A315-D82B1B814322}"/>
            </a:ext>
          </a:extLst>
        </xdr:cNvPr>
        <xdr:cNvSpPr txBox="1">
          <a:spLocks noChangeArrowheads="1"/>
        </xdr:cNvSpPr>
      </xdr:nvSpPr>
      <xdr:spPr bwMode="auto">
        <a:xfrm>
          <a:off x="1589405" y="840105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49" name="Text Box 487">
          <a:extLst>
            <a:ext uri="{FF2B5EF4-FFF2-40B4-BE49-F238E27FC236}">
              <a16:creationId xmlns:a16="http://schemas.microsoft.com/office/drawing/2014/main" id="{C5BE8A32-EA3D-4385-9F30-EC2CC999BC3D}"/>
            </a:ext>
          </a:extLst>
        </xdr:cNvPr>
        <xdr:cNvSpPr txBox="1">
          <a:spLocks noChangeArrowheads="1"/>
        </xdr:cNvSpPr>
      </xdr:nvSpPr>
      <xdr:spPr bwMode="auto">
        <a:xfrm>
          <a:off x="1282700" y="827393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50" name="Text Box 488">
          <a:extLst>
            <a:ext uri="{FF2B5EF4-FFF2-40B4-BE49-F238E27FC236}">
              <a16:creationId xmlns:a16="http://schemas.microsoft.com/office/drawing/2014/main" id="{F766AA09-050A-4528-9ED9-A934BD7DBCD0}"/>
            </a:ext>
          </a:extLst>
        </xdr:cNvPr>
        <xdr:cNvSpPr txBox="1">
          <a:spLocks noChangeArrowheads="1"/>
        </xdr:cNvSpPr>
      </xdr:nvSpPr>
      <xdr:spPr bwMode="auto">
        <a:xfrm>
          <a:off x="1589405" y="840105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51" name="Text Box 491">
          <a:extLst>
            <a:ext uri="{FF2B5EF4-FFF2-40B4-BE49-F238E27FC236}">
              <a16:creationId xmlns:a16="http://schemas.microsoft.com/office/drawing/2014/main" id="{ACE20143-5339-4E6E-AC13-1DA30E69D33B}"/>
            </a:ext>
          </a:extLst>
        </xdr:cNvPr>
        <xdr:cNvSpPr txBox="1">
          <a:spLocks noChangeArrowheads="1"/>
        </xdr:cNvSpPr>
      </xdr:nvSpPr>
      <xdr:spPr bwMode="auto">
        <a:xfrm>
          <a:off x="1282700" y="827393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52" name="Text Box 493">
          <a:extLst>
            <a:ext uri="{FF2B5EF4-FFF2-40B4-BE49-F238E27FC236}">
              <a16:creationId xmlns:a16="http://schemas.microsoft.com/office/drawing/2014/main" id="{4B4D629C-BE8E-4A5D-BC9B-FE9610953E2B}"/>
            </a:ext>
          </a:extLst>
        </xdr:cNvPr>
        <xdr:cNvSpPr txBox="1">
          <a:spLocks noChangeArrowheads="1"/>
        </xdr:cNvSpPr>
      </xdr:nvSpPr>
      <xdr:spPr bwMode="auto">
        <a:xfrm>
          <a:off x="1589405" y="840105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53" name="Text Box 8">
          <a:extLst>
            <a:ext uri="{FF2B5EF4-FFF2-40B4-BE49-F238E27FC236}">
              <a16:creationId xmlns:a16="http://schemas.microsoft.com/office/drawing/2014/main" id="{A9EA993E-6BFA-4A4C-8226-2E93F8F7CC11}"/>
            </a:ext>
          </a:extLst>
        </xdr:cNvPr>
        <xdr:cNvSpPr txBox="1">
          <a:spLocks noChangeArrowheads="1"/>
        </xdr:cNvSpPr>
      </xdr:nvSpPr>
      <xdr:spPr bwMode="auto">
        <a:xfrm>
          <a:off x="1282700" y="827393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54" name="Text Box 58">
          <a:extLst>
            <a:ext uri="{FF2B5EF4-FFF2-40B4-BE49-F238E27FC236}">
              <a16:creationId xmlns:a16="http://schemas.microsoft.com/office/drawing/2014/main" id="{92ACAC2E-FE8D-443D-91A6-AC68762C8B99}"/>
            </a:ext>
          </a:extLst>
        </xdr:cNvPr>
        <xdr:cNvSpPr txBox="1">
          <a:spLocks noChangeArrowheads="1"/>
        </xdr:cNvSpPr>
      </xdr:nvSpPr>
      <xdr:spPr bwMode="auto">
        <a:xfrm>
          <a:off x="1589405" y="840105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55" name="Text Box 476">
          <a:extLst>
            <a:ext uri="{FF2B5EF4-FFF2-40B4-BE49-F238E27FC236}">
              <a16:creationId xmlns:a16="http://schemas.microsoft.com/office/drawing/2014/main" id="{14184063-2B18-48FB-9F0D-4A96FC8AC27C}"/>
            </a:ext>
          </a:extLst>
        </xdr:cNvPr>
        <xdr:cNvSpPr txBox="1">
          <a:spLocks noChangeArrowheads="1"/>
        </xdr:cNvSpPr>
      </xdr:nvSpPr>
      <xdr:spPr bwMode="auto">
        <a:xfrm>
          <a:off x="1282700" y="88011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56" name="Text Box 477">
          <a:extLst>
            <a:ext uri="{FF2B5EF4-FFF2-40B4-BE49-F238E27FC236}">
              <a16:creationId xmlns:a16="http://schemas.microsoft.com/office/drawing/2014/main" id="{A7299FB1-3031-4D42-86D0-4AACC7F223D9}"/>
            </a:ext>
          </a:extLst>
        </xdr:cNvPr>
        <xdr:cNvSpPr txBox="1">
          <a:spLocks noChangeArrowheads="1"/>
        </xdr:cNvSpPr>
      </xdr:nvSpPr>
      <xdr:spPr bwMode="auto">
        <a:xfrm>
          <a:off x="1282700" y="88011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57" name="Text Box 478">
          <a:extLst>
            <a:ext uri="{FF2B5EF4-FFF2-40B4-BE49-F238E27FC236}">
              <a16:creationId xmlns:a16="http://schemas.microsoft.com/office/drawing/2014/main" id="{E6F530BE-CA89-484E-B49B-E010418F8BB6}"/>
            </a:ext>
          </a:extLst>
        </xdr:cNvPr>
        <xdr:cNvSpPr txBox="1">
          <a:spLocks noChangeArrowheads="1"/>
        </xdr:cNvSpPr>
      </xdr:nvSpPr>
      <xdr:spPr bwMode="auto">
        <a:xfrm>
          <a:off x="1589405" y="840105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58" name="Text Box 479">
          <a:extLst>
            <a:ext uri="{FF2B5EF4-FFF2-40B4-BE49-F238E27FC236}">
              <a16:creationId xmlns:a16="http://schemas.microsoft.com/office/drawing/2014/main" id="{E6C5AB66-7A73-4297-A8A2-39B6A0173C95}"/>
            </a:ext>
          </a:extLst>
        </xdr:cNvPr>
        <xdr:cNvSpPr txBox="1">
          <a:spLocks noChangeArrowheads="1"/>
        </xdr:cNvSpPr>
      </xdr:nvSpPr>
      <xdr:spPr bwMode="auto">
        <a:xfrm>
          <a:off x="1282700" y="88011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60" name="Text Box 481">
          <a:extLst>
            <a:ext uri="{FF2B5EF4-FFF2-40B4-BE49-F238E27FC236}">
              <a16:creationId xmlns:a16="http://schemas.microsoft.com/office/drawing/2014/main" id="{00BBDF85-DB01-4428-9BD3-3436B8ACFA78}"/>
            </a:ext>
          </a:extLst>
        </xdr:cNvPr>
        <xdr:cNvSpPr txBox="1">
          <a:spLocks noChangeArrowheads="1"/>
        </xdr:cNvSpPr>
      </xdr:nvSpPr>
      <xdr:spPr bwMode="auto">
        <a:xfrm>
          <a:off x="1589405" y="840105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61" name="Text Box 482">
          <a:extLst>
            <a:ext uri="{FF2B5EF4-FFF2-40B4-BE49-F238E27FC236}">
              <a16:creationId xmlns:a16="http://schemas.microsoft.com/office/drawing/2014/main" id="{EF1086FB-A95A-4BDF-A76F-237FDBCD53D3}"/>
            </a:ext>
          </a:extLst>
        </xdr:cNvPr>
        <xdr:cNvSpPr txBox="1">
          <a:spLocks noChangeArrowheads="1"/>
        </xdr:cNvSpPr>
      </xdr:nvSpPr>
      <xdr:spPr bwMode="auto">
        <a:xfrm>
          <a:off x="1282700" y="827393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62" name="Text Box 483">
          <a:extLst>
            <a:ext uri="{FF2B5EF4-FFF2-40B4-BE49-F238E27FC236}">
              <a16:creationId xmlns:a16="http://schemas.microsoft.com/office/drawing/2014/main" id="{70F85616-5096-47C5-BEE2-E81A296BC1AF}"/>
            </a:ext>
          </a:extLst>
        </xdr:cNvPr>
        <xdr:cNvSpPr txBox="1">
          <a:spLocks noChangeArrowheads="1"/>
        </xdr:cNvSpPr>
      </xdr:nvSpPr>
      <xdr:spPr bwMode="auto">
        <a:xfrm>
          <a:off x="1589405" y="840105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63" name="Text Box 484">
          <a:extLst>
            <a:ext uri="{FF2B5EF4-FFF2-40B4-BE49-F238E27FC236}">
              <a16:creationId xmlns:a16="http://schemas.microsoft.com/office/drawing/2014/main" id="{3324B802-7981-4B8F-820F-57C59B2D3EA1}"/>
            </a:ext>
          </a:extLst>
        </xdr:cNvPr>
        <xdr:cNvSpPr txBox="1">
          <a:spLocks noChangeArrowheads="1"/>
        </xdr:cNvSpPr>
      </xdr:nvSpPr>
      <xdr:spPr bwMode="auto">
        <a:xfrm>
          <a:off x="1282700" y="827393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64" name="Text Box 485">
          <a:extLst>
            <a:ext uri="{FF2B5EF4-FFF2-40B4-BE49-F238E27FC236}">
              <a16:creationId xmlns:a16="http://schemas.microsoft.com/office/drawing/2014/main" id="{50C6C357-5667-4281-8E86-4A12B680FC45}"/>
            </a:ext>
          </a:extLst>
        </xdr:cNvPr>
        <xdr:cNvSpPr txBox="1">
          <a:spLocks noChangeArrowheads="1"/>
        </xdr:cNvSpPr>
      </xdr:nvSpPr>
      <xdr:spPr bwMode="auto">
        <a:xfrm>
          <a:off x="1589405" y="840105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65" name="Text Box 486">
          <a:extLst>
            <a:ext uri="{FF2B5EF4-FFF2-40B4-BE49-F238E27FC236}">
              <a16:creationId xmlns:a16="http://schemas.microsoft.com/office/drawing/2014/main" id="{2C875468-699E-4666-9DA4-73CAF2B234CE}"/>
            </a:ext>
          </a:extLst>
        </xdr:cNvPr>
        <xdr:cNvSpPr txBox="1">
          <a:spLocks noChangeArrowheads="1"/>
        </xdr:cNvSpPr>
      </xdr:nvSpPr>
      <xdr:spPr bwMode="auto">
        <a:xfrm>
          <a:off x="1589405" y="840105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66" name="Text Box 487">
          <a:extLst>
            <a:ext uri="{FF2B5EF4-FFF2-40B4-BE49-F238E27FC236}">
              <a16:creationId xmlns:a16="http://schemas.microsoft.com/office/drawing/2014/main" id="{1FBDBFEC-F5CD-499B-B546-00F4C5007332}"/>
            </a:ext>
          </a:extLst>
        </xdr:cNvPr>
        <xdr:cNvSpPr txBox="1">
          <a:spLocks noChangeArrowheads="1"/>
        </xdr:cNvSpPr>
      </xdr:nvSpPr>
      <xdr:spPr bwMode="auto">
        <a:xfrm>
          <a:off x="1282700" y="827393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67" name="Text Box 488">
          <a:extLst>
            <a:ext uri="{FF2B5EF4-FFF2-40B4-BE49-F238E27FC236}">
              <a16:creationId xmlns:a16="http://schemas.microsoft.com/office/drawing/2014/main" id="{4A7F523C-BAEE-408D-A4E1-562AF8F0C1DB}"/>
            </a:ext>
          </a:extLst>
        </xdr:cNvPr>
        <xdr:cNvSpPr txBox="1">
          <a:spLocks noChangeArrowheads="1"/>
        </xdr:cNvSpPr>
      </xdr:nvSpPr>
      <xdr:spPr bwMode="auto">
        <a:xfrm>
          <a:off x="1589405" y="840105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68" name="Text Box 491">
          <a:extLst>
            <a:ext uri="{FF2B5EF4-FFF2-40B4-BE49-F238E27FC236}">
              <a16:creationId xmlns:a16="http://schemas.microsoft.com/office/drawing/2014/main" id="{9833182C-1C16-4199-9B8C-5BB413A291CD}"/>
            </a:ext>
          </a:extLst>
        </xdr:cNvPr>
        <xdr:cNvSpPr txBox="1">
          <a:spLocks noChangeArrowheads="1"/>
        </xdr:cNvSpPr>
      </xdr:nvSpPr>
      <xdr:spPr bwMode="auto">
        <a:xfrm>
          <a:off x="1282700" y="827393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69" name="Text Box 493">
          <a:extLst>
            <a:ext uri="{FF2B5EF4-FFF2-40B4-BE49-F238E27FC236}">
              <a16:creationId xmlns:a16="http://schemas.microsoft.com/office/drawing/2014/main" id="{1948ACE7-3602-4A73-B8A6-3648BC73F1D6}"/>
            </a:ext>
          </a:extLst>
        </xdr:cNvPr>
        <xdr:cNvSpPr txBox="1">
          <a:spLocks noChangeArrowheads="1"/>
        </xdr:cNvSpPr>
      </xdr:nvSpPr>
      <xdr:spPr bwMode="auto">
        <a:xfrm>
          <a:off x="1589405" y="840105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1282700</xdr:colOff>
      <xdr:row>55</xdr:row>
      <xdr:rowOff>6235</xdr:rowOff>
    </xdr:from>
    <xdr:to>
      <xdr:col>0</xdr:col>
      <xdr:colOff>1398285</xdr:colOff>
      <xdr:row>55</xdr:row>
      <xdr:rowOff>6235</xdr:rowOff>
    </xdr:to>
    <xdr:sp macro="" textlink="">
      <xdr:nvSpPr>
        <xdr:cNvPr id="2" name="Text Box 8">
          <a:extLst>
            <a:ext uri="{FF2B5EF4-FFF2-40B4-BE49-F238E27FC236}">
              <a16:creationId xmlns:a16="http://schemas.microsoft.com/office/drawing/2014/main" id="{FA131AAB-6CCD-415C-9ED1-C03CDA1A2AC0}"/>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 name="Text Box 58">
          <a:extLst>
            <a:ext uri="{FF2B5EF4-FFF2-40B4-BE49-F238E27FC236}">
              <a16:creationId xmlns:a16="http://schemas.microsoft.com/office/drawing/2014/main" id="{93B3C6E4-0587-4EBD-90E7-8DFADD57D2CD}"/>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4" name="Text Box 476">
          <a:extLst>
            <a:ext uri="{FF2B5EF4-FFF2-40B4-BE49-F238E27FC236}">
              <a16:creationId xmlns:a16="http://schemas.microsoft.com/office/drawing/2014/main" id="{7FE5F7AA-A77A-4CA9-A88D-48ED8457B24D}"/>
            </a:ext>
          </a:extLst>
        </xdr:cNvPr>
        <xdr:cNvSpPr txBox="1">
          <a:spLocks noChangeArrowheads="1"/>
        </xdr:cNvSpPr>
      </xdr:nvSpPr>
      <xdr:spPr bwMode="auto">
        <a:xfrm>
          <a:off x="1282700" y="14763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5" name="Text Box 477">
          <a:extLst>
            <a:ext uri="{FF2B5EF4-FFF2-40B4-BE49-F238E27FC236}">
              <a16:creationId xmlns:a16="http://schemas.microsoft.com/office/drawing/2014/main" id="{642BE7BE-B133-4529-A7D4-EF7DB6CB3175}"/>
            </a:ext>
          </a:extLst>
        </xdr:cNvPr>
        <xdr:cNvSpPr txBox="1">
          <a:spLocks noChangeArrowheads="1"/>
        </xdr:cNvSpPr>
      </xdr:nvSpPr>
      <xdr:spPr bwMode="auto">
        <a:xfrm>
          <a:off x="1282700" y="14763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6" name="Text Box 478">
          <a:extLst>
            <a:ext uri="{FF2B5EF4-FFF2-40B4-BE49-F238E27FC236}">
              <a16:creationId xmlns:a16="http://schemas.microsoft.com/office/drawing/2014/main" id="{2D4C95D1-DD0F-4963-B2C3-4F9665025916}"/>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7" name="Text Box 479">
          <a:extLst>
            <a:ext uri="{FF2B5EF4-FFF2-40B4-BE49-F238E27FC236}">
              <a16:creationId xmlns:a16="http://schemas.microsoft.com/office/drawing/2014/main" id="{1F174EC3-C7DF-43B4-9105-1BAB5E6E199D}"/>
            </a:ext>
          </a:extLst>
        </xdr:cNvPr>
        <xdr:cNvSpPr txBox="1">
          <a:spLocks noChangeArrowheads="1"/>
        </xdr:cNvSpPr>
      </xdr:nvSpPr>
      <xdr:spPr bwMode="auto">
        <a:xfrm>
          <a:off x="1282700" y="14763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8" name="Text Box 480">
          <a:extLst>
            <a:ext uri="{FF2B5EF4-FFF2-40B4-BE49-F238E27FC236}">
              <a16:creationId xmlns:a16="http://schemas.microsoft.com/office/drawing/2014/main" id="{CFA06560-BBCA-4902-84EE-A638263B3602}"/>
            </a:ext>
          </a:extLst>
        </xdr:cNvPr>
        <xdr:cNvSpPr txBox="1">
          <a:spLocks noChangeArrowheads="1"/>
        </xdr:cNvSpPr>
      </xdr:nvSpPr>
      <xdr:spPr bwMode="auto">
        <a:xfrm>
          <a:off x="1282700" y="14763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9" name="Text Box 481">
          <a:extLst>
            <a:ext uri="{FF2B5EF4-FFF2-40B4-BE49-F238E27FC236}">
              <a16:creationId xmlns:a16="http://schemas.microsoft.com/office/drawing/2014/main" id="{44480B0A-015A-422D-BCF5-A4342EE328AD}"/>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0" name="Text Box 482">
          <a:extLst>
            <a:ext uri="{FF2B5EF4-FFF2-40B4-BE49-F238E27FC236}">
              <a16:creationId xmlns:a16="http://schemas.microsoft.com/office/drawing/2014/main" id="{06665764-69BB-45B5-A281-2129B5DD29ED}"/>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1" name="Text Box 483">
          <a:extLst>
            <a:ext uri="{FF2B5EF4-FFF2-40B4-BE49-F238E27FC236}">
              <a16:creationId xmlns:a16="http://schemas.microsoft.com/office/drawing/2014/main" id="{B697791C-1555-4C10-8DC9-1DAA956589CC}"/>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2" name="Text Box 484">
          <a:extLst>
            <a:ext uri="{FF2B5EF4-FFF2-40B4-BE49-F238E27FC236}">
              <a16:creationId xmlns:a16="http://schemas.microsoft.com/office/drawing/2014/main" id="{4A98F137-BFE7-4411-A27C-570D57680B8B}"/>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3" name="Text Box 485">
          <a:extLst>
            <a:ext uri="{FF2B5EF4-FFF2-40B4-BE49-F238E27FC236}">
              <a16:creationId xmlns:a16="http://schemas.microsoft.com/office/drawing/2014/main" id="{8E352DDF-32BF-40FB-8673-4F528C0121DA}"/>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4" name="Text Box 486">
          <a:extLst>
            <a:ext uri="{FF2B5EF4-FFF2-40B4-BE49-F238E27FC236}">
              <a16:creationId xmlns:a16="http://schemas.microsoft.com/office/drawing/2014/main" id="{E664722E-45F7-4D58-9846-9C83C26EB443}"/>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5" name="Text Box 487">
          <a:extLst>
            <a:ext uri="{FF2B5EF4-FFF2-40B4-BE49-F238E27FC236}">
              <a16:creationId xmlns:a16="http://schemas.microsoft.com/office/drawing/2014/main" id="{080FF91F-3452-43A7-9A2D-6F1BC7526D7F}"/>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6" name="Text Box 488">
          <a:extLst>
            <a:ext uri="{FF2B5EF4-FFF2-40B4-BE49-F238E27FC236}">
              <a16:creationId xmlns:a16="http://schemas.microsoft.com/office/drawing/2014/main" id="{3B4C18B7-8531-4DFC-B25F-EA65E445712E}"/>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7" name="Text Box 491">
          <a:extLst>
            <a:ext uri="{FF2B5EF4-FFF2-40B4-BE49-F238E27FC236}">
              <a16:creationId xmlns:a16="http://schemas.microsoft.com/office/drawing/2014/main" id="{29D76BEE-5906-4975-99D7-1758DD708902}"/>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8" name="Text Box 493">
          <a:extLst>
            <a:ext uri="{FF2B5EF4-FFF2-40B4-BE49-F238E27FC236}">
              <a16:creationId xmlns:a16="http://schemas.microsoft.com/office/drawing/2014/main" id="{C1FCA26F-2AE3-4D45-A0DA-A3F5915DCAE3}"/>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9" name="Text Box 8">
          <a:extLst>
            <a:ext uri="{FF2B5EF4-FFF2-40B4-BE49-F238E27FC236}">
              <a16:creationId xmlns:a16="http://schemas.microsoft.com/office/drawing/2014/main" id="{8D9C936A-8653-4707-966F-4E576EF852B4}"/>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0" name="Text Box 58">
          <a:extLst>
            <a:ext uri="{FF2B5EF4-FFF2-40B4-BE49-F238E27FC236}">
              <a16:creationId xmlns:a16="http://schemas.microsoft.com/office/drawing/2014/main" id="{BA0E2DFF-7FAA-4EA2-9369-60712998A61A}"/>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1" name="Text Box 476">
          <a:extLst>
            <a:ext uri="{FF2B5EF4-FFF2-40B4-BE49-F238E27FC236}">
              <a16:creationId xmlns:a16="http://schemas.microsoft.com/office/drawing/2014/main" id="{E71814F8-9639-412F-9DCD-56649FF70C5E}"/>
            </a:ext>
          </a:extLst>
        </xdr:cNvPr>
        <xdr:cNvSpPr txBox="1">
          <a:spLocks noChangeArrowheads="1"/>
        </xdr:cNvSpPr>
      </xdr:nvSpPr>
      <xdr:spPr bwMode="auto">
        <a:xfrm>
          <a:off x="1282700" y="14763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2" name="Text Box 477">
          <a:extLst>
            <a:ext uri="{FF2B5EF4-FFF2-40B4-BE49-F238E27FC236}">
              <a16:creationId xmlns:a16="http://schemas.microsoft.com/office/drawing/2014/main" id="{C92A860E-F042-45B5-8814-3895B8350446}"/>
            </a:ext>
          </a:extLst>
        </xdr:cNvPr>
        <xdr:cNvSpPr txBox="1">
          <a:spLocks noChangeArrowheads="1"/>
        </xdr:cNvSpPr>
      </xdr:nvSpPr>
      <xdr:spPr bwMode="auto">
        <a:xfrm>
          <a:off x="1282700" y="14763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3" name="Text Box 478">
          <a:extLst>
            <a:ext uri="{FF2B5EF4-FFF2-40B4-BE49-F238E27FC236}">
              <a16:creationId xmlns:a16="http://schemas.microsoft.com/office/drawing/2014/main" id="{9D5061C2-F361-4934-A0A9-D1CE02F78C6D}"/>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4" name="Text Box 479">
          <a:extLst>
            <a:ext uri="{FF2B5EF4-FFF2-40B4-BE49-F238E27FC236}">
              <a16:creationId xmlns:a16="http://schemas.microsoft.com/office/drawing/2014/main" id="{4BEF6EC0-87F0-4AE7-8D4D-5B5243A218E0}"/>
            </a:ext>
          </a:extLst>
        </xdr:cNvPr>
        <xdr:cNvSpPr txBox="1">
          <a:spLocks noChangeArrowheads="1"/>
        </xdr:cNvSpPr>
      </xdr:nvSpPr>
      <xdr:spPr bwMode="auto">
        <a:xfrm>
          <a:off x="1282700" y="14763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5" name="Text Box 481">
          <a:extLst>
            <a:ext uri="{FF2B5EF4-FFF2-40B4-BE49-F238E27FC236}">
              <a16:creationId xmlns:a16="http://schemas.microsoft.com/office/drawing/2014/main" id="{FFCD0FAD-C8B4-4A19-BCB4-AFE033E7A222}"/>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26" name="Text Box 482">
          <a:extLst>
            <a:ext uri="{FF2B5EF4-FFF2-40B4-BE49-F238E27FC236}">
              <a16:creationId xmlns:a16="http://schemas.microsoft.com/office/drawing/2014/main" id="{011DEDDB-C353-426E-92C8-A5578494E3F4}"/>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7" name="Text Box 483">
          <a:extLst>
            <a:ext uri="{FF2B5EF4-FFF2-40B4-BE49-F238E27FC236}">
              <a16:creationId xmlns:a16="http://schemas.microsoft.com/office/drawing/2014/main" id="{250F447B-DCF2-4DD8-BD9D-04F7D359733F}"/>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28" name="Text Box 484">
          <a:extLst>
            <a:ext uri="{FF2B5EF4-FFF2-40B4-BE49-F238E27FC236}">
              <a16:creationId xmlns:a16="http://schemas.microsoft.com/office/drawing/2014/main" id="{8CB7C8E4-E079-4A04-BBCD-ED618EAF1F25}"/>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9" name="Text Box 485">
          <a:extLst>
            <a:ext uri="{FF2B5EF4-FFF2-40B4-BE49-F238E27FC236}">
              <a16:creationId xmlns:a16="http://schemas.microsoft.com/office/drawing/2014/main" id="{5E00CBAE-CB22-46EC-AE59-753BAF46D223}"/>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0" name="Text Box 486">
          <a:extLst>
            <a:ext uri="{FF2B5EF4-FFF2-40B4-BE49-F238E27FC236}">
              <a16:creationId xmlns:a16="http://schemas.microsoft.com/office/drawing/2014/main" id="{969F63DC-1EC8-477B-8BD4-D6FE53B092FD}"/>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31" name="Text Box 487">
          <a:extLst>
            <a:ext uri="{FF2B5EF4-FFF2-40B4-BE49-F238E27FC236}">
              <a16:creationId xmlns:a16="http://schemas.microsoft.com/office/drawing/2014/main" id="{87C0E9B4-BD2C-4D83-8705-9868C0D2E64A}"/>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2" name="Text Box 488">
          <a:extLst>
            <a:ext uri="{FF2B5EF4-FFF2-40B4-BE49-F238E27FC236}">
              <a16:creationId xmlns:a16="http://schemas.microsoft.com/office/drawing/2014/main" id="{B2E108B4-38D4-4875-BEDE-77B6F7CCDF4E}"/>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33" name="Text Box 491">
          <a:extLst>
            <a:ext uri="{FF2B5EF4-FFF2-40B4-BE49-F238E27FC236}">
              <a16:creationId xmlns:a16="http://schemas.microsoft.com/office/drawing/2014/main" id="{63F8FF32-8508-45D0-A843-50C79E9CAFC5}"/>
            </a:ext>
          </a:extLst>
        </xdr:cNvPr>
        <xdr:cNvSpPr txBox="1">
          <a:spLocks noChangeArrowheads="1"/>
        </xdr:cNvSpPr>
      </xdr:nvSpPr>
      <xdr:spPr bwMode="auto">
        <a:xfrm>
          <a:off x="1282700" y="13817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4" name="Text Box 493">
          <a:extLst>
            <a:ext uri="{FF2B5EF4-FFF2-40B4-BE49-F238E27FC236}">
              <a16:creationId xmlns:a16="http://schemas.microsoft.com/office/drawing/2014/main" id="{94263816-4A48-449C-BB4B-4173AA53D7C6}"/>
            </a:ext>
          </a:extLst>
        </xdr:cNvPr>
        <xdr:cNvSpPr txBox="1">
          <a:spLocks noChangeArrowheads="1"/>
        </xdr:cNvSpPr>
      </xdr:nvSpPr>
      <xdr:spPr bwMode="auto">
        <a:xfrm>
          <a:off x="1589405" y="14049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1282700</xdr:colOff>
      <xdr:row>55</xdr:row>
      <xdr:rowOff>6235</xdr:rowOff>
    </xdr:from>
    <xdr:to>
      <xdr:col>0</xdr:col>
      <xdr:colOff>1398285</xdr:colOff>
      <xdr:row>55</xdr:row>
      <xdr:rowOff>6235</xdr:rowOff>
    </xdr:to>
    <xdr:sp macro="" textlink="">
      <xdr:nvSpPr>
        <xdr:cNvPr id="2" name="Text Box 8">
          <a:extLst>
            <a:ext uri="{FF2B5EF4-FFF2-40B4-BE49-F238E27FC236}">
              <a16:creationId xmlns:a16="http://schemas.microsoft.com/office/drawing/2014/main" id="{2343798E-DF1F-4536-B98E-47C503E344E9}"/>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 name="Text Box 58">
          <a:extLst>
            <a:ext uri="{FF2B5EF4-FFF2-40B4-BE49-F238E27FC236}">
              <a16:creationId xmlns:a16="http://schemas.microsoft.com/office/drawing/2014/main" id="{01808BE4-54C4-42B8-9E0A-79F50266A0D1}"/>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4" name="Text Box 476">
          <a:extLst>
            <a:ext uri="{FF2B5EF4-FFF2-40B4-BE49-F238E27FC236}">
              <a16:creationId xmlns:a16="http://schemas.microsoft.com/office/drawing/2014/main" id="{D5BFAA9F-8483-4CBC-AAF2-5BECE49A8C71}"/>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5" name="Text Box 477">
          <a:extLst>
            <a:ext uri="{FF2B5EF4-FFF2-40B4-BE49-F238E27FC236}">
              <a16:creationId xmlns:a16="http://schemas.microsoft.com/office/drawing/2014/main" id="{A12F4864-C2AC-47D2-B492-CBF996EA1F4D}"/>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6" name="Text Box 478">
          <a:extLst>
            <a:ext uri="{FF2B5EF4-FFF2-40B4-BE49-F238E27FC236}">
              <a16:creationId xmlns:a16="http://schemas.microsoft.com/office/drawing/2014/main" id="{D57EFE24-6C37-4022-8453-B8BE7B376A12}"/>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7" name="Text Box 479">
          <a:extLst>
            <a:ext uri="{FF2B5EF4-FFF2-40B4-BE49-F238E27FC236}">
              <a16:creationId xmlns:a16="http://schemas.microsoft.com/office/drawing/2014/main" id="{1301B221-B9D4-4838-B7D4-4046CF1E28E6}"/>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8" name="Text Box 480">
          <a:extLst>
            <a:ext uri="{FF2B5EF4-FFF2-40B4-BE49-F238E27FC236}">
              <a16:creationId xmlns:a16="http://schemas.microsoft.com/office/drawing/2014/main" id="{E2E1E406-3E18-4411-8100-807F1569155E}"/>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9" name="Text Box 481">
          <a:extLst>
            <a:ext uri="{FF2B5EF4-FFF2-40B4-BE49-F238E27FC236}">
              <a16:creationId xmlns:a16="http://schemas.microsoft.com/office/drawing/2014/main" id="{F3FCE6B6-7997-4BFD-B564-11AB1F516290}"/>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0" name="Text Box 482">
          <a:extLst>
            <a:ext uri="{FF2B5EF4-FFF2-40B4-BE49-F238E27FC236}">
              <a16:creationId xmlns:a16="http://schemas.microsoft.com/office/drawing/2014/main" id="{E0298594-017C-41F7-BF82-608920FFE417}"/>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1" name="Text Box 483">
          <a:extLst>
            <a:ext uri="{FF2B5EF4-FFF2-40B4-BE49-F238E27FC236}">
              <a16:creationId xmlns:a16="http://schemas.microsoft.com/office/drawing/2014/main" id="{E40592C1-9E33-45F8-9FA4-4ACA0A706B75}"/>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2" name="Text Box 484">
          <a:extLst>
            <a:ext uri="{FF2B5EF4-FFF2-40B4-BE49-F238E27FC236}">
              <a16:creationId xmlns:a16="http://schemas.microsoft.com/office/drawing/2014/main" id="{97F6C099-21ED-4691-BBF4-DBE56C5DA957}"/>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3" name="Text Box 485">
          <a:extLst>
            <a:ext uri="{FF2B5EF4-FFF2-40B4-BE49-F238E27FC236}">
              <a16:creationId xmlns:a16="http://schemas.microsoft.com/office/drawing/2014/main" id="{496C7335-E3AB-48F2-8B3D-4DCECB754510}"/>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4" name="Text Box 486">
          <a:extLst>
            <a:ext uri="{FF2B5EF4-FFF2-40B4-BE49-F238E27FC236}">
              <a16:creationId xmlns:a16="http://schemas.microsoft.com/office/drawing/2014/main" id="{373E33E7-DC82-469E-98D7-5C708E47F63E}"/>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5" name="Text Box 487">
          <a:extLst>
            <a:ext uri="{FF2B5EF4-FFF2-40B4-BE49-F238E27FC236}">
              <a16:creationId xmlns:a16="http://schemas.microsoft.com/office/drawing/2014/main" id="{909EBFF3-3C6B-44FF-9672-1D4CEF69BA61}"/>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6" name="Text Box 488">
          <a:extLst>
            <a:ext uri="{FF2B5EF4-FFF2-40B4-BE49-F238E27FC236}">
              <a16:creationId xmlns:a16="http://schemas.microsoft.com/office/drawing/2014/main" id="{A42A0F23-DFA9-4081-BE1B-098C5BDC4C92}"/>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7" name="Text Box 491">
          <a:extLst>
            <a:ext uri="{FF2B5EF4-FFF2-40B4-BE49-F238E27FC236}">
              <a16:creationId xmlns:a16="http://schemas.microsoft.com/office/drawing/2014/main" id="{905CA8BF-7341-4C2A-96FB-EC39B4FFCFC8}"/>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8" name="Text Box 493">
          <a:extLst>
            <a:ext uri="{FF2B5EF4-FFF2-40B4-BE49-F238E27FC236}">
              <a16:creationId xmlns:a16="http://schemas.microsoft.com/office/drawing/2014/main" id="{71BF3D94-F703-4645-B799-206BE01C2594}"/>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9" name="Text Box 8">
          <a:extLst>
            <a:ext uri="{FF2B5EF4-FFF2-40B4-BE49-F238E27FC236}">
              <a16:creationId xmlns:a16="http://schemas.microsoft.com/office/drawing/2014/main" id="{6E8015C3-08AA-4B14-9239-55FE2428C4F6}"/>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0" name="Text Box 58">
          <a:extLst>
            <a:ext uri="{FF2B5EF4-FFF2-40B4-BE49-F238E27FC236}">
              <a16:creationId xmlns:a16="http://schemas.microsoft.com/office/drawing/2014/main" id="{20AE1090-74C9-4378-B9C2-75A539B69023}"/>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1" name="Text Box 476">
          <a:extLst>
            <a:ext uri="{FF2B5EF4-FFF2-40B4-BE49-F238E27FC236}">
              <a16:creationId xmlns:a16="http://schemas.microsoft.com/office/drawing/2014/main" id="{001A4D3C-403E-427C-A83D-5CF091890408}"/>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2" name="Text Box 477">
          <a:extLst>
            <a:ext uri="{FF2B5EF4-FFF2-40B4-BE49-F238E27FC236}">
              <a16:creationId xmlns:a16="http://schemas.microsoft.com/office/drawing/2014/main" id="{BA714D90-6D5D-466F-99FE-16F5195B2D88}"/>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3" name="Text Box 478">
          <a:extLst>
            <a:ext uri="{FF2B5EF4-FFF2-40B4-BE49-F238E27FC236}">
              <a16:creationId xmlns:a16="http://schemas.microsoft.com/office/drawing/2014/main" id="{2332DEAA-1F1F-4263-BD5F-09503AEDBBEE}"/>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4" name="Text Box 479">
          <a:extLst>
            <a:ext uri="{FF2B5EF4-FFF2-40B4-BE49-F238E27FC236}">
              <a16:creationId xmlns:a16="http://schemas.microsoft.com/office/drawing/2014/main" id="{C009091D-998B-4CF7-B855-8C9D6A92ADC6}"/>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5" name="Text Box 481">
          <a:extLst>
            <a:ext uri="{FF2B5EF4-FFF2-40B4-BE49-F238E27FC236}">
              <a16:creationId xmlns:a16="http://schemas.microsoft.com/office/drawing/2014/main" id="{16149D31-F761-4D1B-BAC2-F3F420514366}"/>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26" name="Text Box 482">
          <a:extLst>
            <a:ext uri="{FF2B5EF4-FFF2-40B4-BE49-F238E27FC236}">
              <a16:creationId xmlns:a16="http://schemas.microsoft.com/office/drawing/2014/main" id="{FF9BB32F-B1B2-4EFA-82EE-C5A636BDC6F6}"/>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7" name="Text Box 483">
          <a:extLst>
            <a:ext uri="{FF2B5EF4-FFF2-40B4-BE49-F238E27FC236}">
              <a16:creationId xmlns:a16="http://schemas.microsoft.com/office/drawing/2014/main" id="{AB0FE537-E2D2-4CEC-AE3C-18F1CD87782F}"/>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28" name="Text Box 484">
          <a:extLst>
            <a:ext uri="{FF2B5EF4-FFF2-40B4-BE49-F238E27FC236}">
              <a16:creationId xmlns:a16="http://schemas.microsoft.com/office/drawing/2014/main" id="{D9498DBD-695B-48DA-8699-4670537F3F16}"/>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9" name="Text Box 485">
          <a:extLst>
            <a:ext uri="{FF2B5EF4-FFF2-40B4-BE49-F238E27FC236}">
              <a16:creationId xmlns:a16="http://schemas.microsoft.com/office/drawing/2014/main" id="{A6530661-F017-4239-9EC7-C27E8C50C625}"/>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0" name="Text Box 486">
          <a:extLst>
            <a:ext uri="{FF2B5EF4-FFF2-40B4-BE49-F238E27FC236}">
              <a16:creationId xmlns:a16="http://schemas.microsoft.com/office/drawing/2014/main" id="{397133A2-6BBC-43C5-A0E2-0CDE84BDAADB}"/>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31" name="Text Box 487">
          <a:extLst>
            <a:ext uri="{FF2B5EF4-FFF2-40B4-BE49-F238E27FC236}">
              <a16:creationId xmlns:a16="http://schemas.microsoft.com/office/drawing/2014/main" id="{8D6B1545-DDFD-4027-BBFA-E169883A0DA4}"/>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2" name="Text Box 488">
          <a:extLst>
            <a:ext uri="{FF2B5EF4-FFF2-40B4-BE49-F238E27FC236}">
              <a16:creationId xmlns:a16="http://schemas.microsoft.com/office/drawing/2014/main" id="{3E63E2F5-9AA2-4376-B15F-D587B7DE9019}"/>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33" name="Text Box 491">
          <a:extLst>
            <a:ext uri="{FF2B5EF4-FFF2-40B4-BE49-F238E27FC236}">
              <a16:creationId xmlns:a16="http://schemas.microsoft.com/office/drawing/2014/main" id="{6146D607-A94A-40BB-AB8A-DB3B3AEAF60C}"/>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4" name="Text Box 493">
          <a:extLst>
            <a:ext uri="{FF2B5EF4-FFF2-40B4-BE49-F238E27FC236}">
              <a16:creationId xmlns:a16="http://schemas.microsoft.com/office/drawing/2014/main" id="{6AD4C2B5-32EA-45BD-8262-E7157F24315E}"/>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1282700</xdr:colOff>
      <xdr:row>55</xdr:row>
      <xdr:rowOff>6235</xdr:rowOff>
    </xdr:from>
    <xdr:to>
      <xdr:col>0</xdr:col>
      <xdr:colOff>1398285</xdr:colOff>
      <xdr:row>55</xdr:row>
      <xdr:rowOff>6235</xdr:rowOff>
    </xdr:to>
    <xdr:sp macro="" textlink="">
      <xdr:nvSpPr>
        <xdr:cNvPr id="2" name="Text Box 8">
          <a:extLst>
            <a:ext uri="{FF2B5EF4-FFF2-40B4-BE49-F238E27FC236}">
              <a16:creationId xmlns:a16="http://schemas.microsoft.com/office/drawing/2014/main" id="{95B76957-3B4E-4E30-89DF-671AE8E4D10D}"/>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 name="Text Box 58">
          <a:extLst>
            <a:ext uri="{FF2B5EF4-FFF2-40B4-BE49-F238E27FC236}">
              <a16:creationId xmlns:a16="http://schemas.microsoft.com/office/drawing/2014/main" id="{A44EB555-43F3-4FFA-9036-BEC6613CCAA9}"/>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4" name="Text Box 476">
          <a:extLst>
            <a:ext uri="{FF2B5EF4-FFF2-40B4-BE49-F238E27FC236}">
              <a16:creationId xmlns:a16="http://schemas.microsoft.com/office/drawing/2014/main" id="{FD8698F5-F389-4F69-A2EE-0BF76BD855F7}"/>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5" name="Text Box 477">
          <a:extLst>
            <a:ext uri="{FF2B5EF4-FFF2-40B4-BE49-F238E27FC236}">
              <a16:creationId xmlns:a16="http://schemas.microsoft.com/office/drawing/2014/main" id="{539C5C98-D234-48E0-821E-5CCA08717A24}"/>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6" name="Text Box 478">
          <a:extLst>
            <a:ext uri="{FF2B5EF4-FFF2-40B4-BE49-F238E27FC236}">
              <a16:creationId xmlns:a16="http://schemas.microsoft.com/office/drawing/2014/main" id="{A04F6C48-8FBD-4047-A05F-71E95B211D70}"/>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7" name="Text Box 479">
          <a:extLst>
            <a:ext uri="{FF2B5EF4-FFF2-40B4-BE49-F238E27FC236}">
              <a16:creationId xmlns:a16="http://schemas.microsoft.com/office/drawing/2014/main" id="{93042529-300F-46AA-93F4-CF6B2E26A71E}"/>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8" name="Text Box 480">
          <a:extLst>
            <a:ext uri="{FF2B5EF4-FFF2-40B4-BE49-F238E27FC236}">
              <a16:creationId xmlns:a16="http://schemas.microsoft.com/office/drawing/2014/main" id="{1D9102F6-1D58-4DE3-90B0-7E0444FDD6A4}"/>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9" name="Text Box 481">
          <a:extLst>
            <a:ext uri="{FF2B5EF4-FFF2-40B4-BE49-F238E27FC236}">
              <a16:creationId xmlns:a16="http://schemas.microsoft.com/office/drawing/2014/main" id="{CB0A6ED3-B801-46BB-BA01-50B5D7E9DBC4}"/>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0" name="Text Box 482">
          <a:extLst>
            <a:ext uri="{FF2B5EF4-FFF2-40B4-BE49-F238E27FC236}">
              <a16:creationId xmlns:a16="http://schemas.microsoft.com/office/drawing/2014/main" id="{961E61E5-1CF9-4354-9ACB-0435CD0D7EF5}"/>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1" name="Text Box 483">
          <a:extLst>
            <a:ext uri="{FF2B5EF4-FFF2-40B4-BE49-F238E27FC236}">
              <a16:creationId xmlns:a16="http://schemas.microsoft.com/office/drawing/2014/main" id="{9DA0A177-5131-4AE0-88D0-AAF21A909151}"/>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2" name="Text Box 484">
          <a:extLst>
            <a:ext uri="{FF2B5EF4-FFF2-40B4-BE49-F238E27FC236}">
              <a16:creationId xmlns:a16="http://schemas.microsoft.com/office/drawing/2014/main" id="{3790354C-803F-4EF2-BF98-FD92AA1D7564}"/>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3" name="Text Box 485">
          <a:extLst>
            <a:ext uri="{FF2B5EF4-FFF2-40B4-BE49-F238E27FC236}">
              <a16:creationId xmlns:a16="http://schemas.microsoft.com/office/drawing/2014/main" id="{C22DAA04-51AC-4A16-A259-BF0B14D5F068}"/>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4" name="Text Box 486">
          <a:extLst>
            <a:ext uri="{FF2B5EF4-FFF2-40B4-BE49-F238E27FC236}">
              <a16:creationId xmlns:a16="http://schemas.microsoft.com/office/drawing/2014/main" id="{9112BF94-D049-4DB4-A0ED-EADDC6AF59A6}"/>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5" name="Text Box 487">
          <a:extLst>
            <a:ext uri="{FF2B5EF4-FFF2-40B4-BE49-F238E27FC236}">
              <a16:creationId xmlns:a16="http://schemas.microsoft.com/office/drawing/2014/main" id="{0540D86D-61B0-4598-A59D-9D46BD152BC1}"/>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6" name="Text Box 488">
          <a:extLst>
            <a:ext uri="{FF2B5EF4-FFF2-40B4-BE49-F238E27FC236}">
              <a16:creationId xmlns:a16="http://schemas.microsoft.com/office/drawing/2014/main" id="{360C8B8C-7CB8-4290-BB80-9643AAEC8F87}"/>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7" name="Text Box 491">
          <a:extLst>
            <a:ext uri="{FF2B5EF4-FFF2-40B4-BE49-F238E27FC236}">
              <a16:creationId xmlns:a16="http://schemas.microsoft.com/office/drawing/2014/main" id="{9ECF46F7-AF57-4F05-AEF7-E32026D6BE0D}"/>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8" name="Text Box 493">
          <a:extLst>
            <a:ext uri="{FF2B5EF4-FFF2-40B4-BE49-F238E27FC236}">
              <a16:creationId xmlns:a16="http://schemas.microsoft.com/office/drawing/2014/main" id="{64519C86-530B-4529-A4BF-5DCE77971381}"/>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9" name="Text Box 8">
          <a:extLst>
            <a:ext uri="{FF2B5EF4-FFF2-40B4-BE49-F238E27FC236}">
              <a16:creationId xmlns:a16="http://schemas.microsoft.com/office/drawing/2014/main" id="{A94289EE-7392-49BE-8F8B-F02C698AA2E6}"/>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0" name="Text Box 58">
          <a:extLst>
            <a:ext uri="{FF2B5EF4-FFF2-40B4-BE49-F238E27FC236}">
              <a16:creationId xmlns:a16="http://schemas.microsoft.com/office/drawing/2014/main" id="{AC35658A-344A-4C1F-9C7C-6C16D579BDAC}"/>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1" name="Text Box 476">
          <a:extLst>
            <a:ext uri="{FF2B5EF4-FFF2-40B4-BE49-F238E27FC236}">
              <a16:creationId xmlns:a16="http://schemas.microsoft.com/office/drawing/2014/main" id="{7E8EFBB0-8B20-4218-A223-FB6117D39EFB}"/>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2" name="Text Box 477">
          <a:extLst>
            <a:ext uri="{FF2B5EF4-FFF2-40B4-BE49-F238E27FC236}">
              <a16:creationId xmlns:a16="http://schemas.microsoft.com/office/drawing/2014/main" id="{2FEF862F-5430-41FA-87AD-7FA75B213559}"/>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3" name="Text Box 478">
          <a:extLst>
            <a:ext uri="{FF2B5EF4-FFF2-40B4-BE49-F238E27FC236}">
              <a16:creationId xmlns:a16="http://schemas.microsoft.com/office/drawing/2014/main" id="{F81CED55-52AF-4B2E-A311-FFDA55B51044}"/>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4" name="Text Box 479">
          <a:extLst>
            <a:ext uri="{FF2B5EF4-FFF2-40B4-BE49-F238E27FC236}">
              <a16:creationId xmlns:a16="http://schemas.microsoft.com/office/drawing/2014/main" id="{7E6E222D-5278-41B8-9ECD-0045B9627FDB}"/>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5" name="Text Box 481">
          <a:extLst>
            <a:ext uri="{FF2B5EF4-FFF2-40B4-BE49-F238E27FC236}">
              <a16:creationId xmlns:a16="http://schemas.microsoft.com/office/drawing/2014/main" id="{6C382EAA-DD87-48E5-868C-D9C96DA6F836}"/>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26" name="Text Box 482">
          <a:extLst>
            <a:ext uri="{FF2B5EF4-FFF2-40B4-BE49-F238E27FC236}">
              <a16:creationId xmlns:a16="http://schemas.microsoft.com/office/drawing/2014/main" id="{D47924EE-14E6-40C5-8498-ED15C7DC66EC}"/>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7" name="Text Box 483">
          <a:extLst>
            <a:ext uri="{FF2B5EF4-FFF2-40B4-BE49-F238E27FC236}">
              <a16:creationId xmlns:a16="http://schemas.microsoft.com/office/drawing/2014/main" id="{28629470-CCFF-4F2F-8396-89F40D23E97A}"/>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28" name="Text Box 484">
          <a:extLst>
            <a:ext uri="{FF2B5EF4-FFF2-40B4-BE49-F238E27FC236}">
              <a16:creationId xmlns:a16="http://schemas.microsoft.com/office/drawing/2014/main" id="{F4018145-5E39-4703-8083-1D0091754702}"/>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9" name="Text Box 485">
          <a:extLst>
            <a:ext uri="{FF2B5EF4-FFF2-40B4-BE49-F238E27FC236}">
              <a16:creationId xmlns:a16="http://schemas.microsoft.com/office/drawing/2014/main" id="{414DEE4C-36CD-4A0C-AC48-30F32DCBBC66}"/>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0" name="Text Box 486">
          <a:extLst>
            <a:ext uri="{FF2B5EF4-FFF2-40B4-BE49-F238E27FC236}">
              <a16:creationId xmlns:a16="http://schemas.microsoft.com/office/drawing/2014/main" id="{54EF8CCD-CFBB-4C23-8804-63DD3A2434CC}"/>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31" name="Text Box 487">
          <a:extLst>
            <a:ext uri="{FF2B5EF4-FFF2-40B4-BE49-F238E27FC236}">
              <a16:creationId xmlns:a16="http://schemas.microsoft.com/office/drawing/2014/main" id="{63E21714-6D16-4CE0-AAA6-A01B93A4F3BE}"/>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2" name="Text Box 488">
          <a:extLst>
            <a:ext uri="{FF2B5EF4-FFF2-40B4-BE49-F238E27FC236}">
              <a16:creationId xmlns:a16="http://schemas.microsoft.com/office/drawing/2014/main" id="{1D049911-F88C-4893-B4AD-EF39BE6B1C87}"/>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33" name="Text Box 491">
          <a:extLst>
            <a:ext uri="{FF2B5EF4-FFF2-40B4-BE49-F238E27FC236}">
              <a16:creationId xmlns:a16="http://schemas.microsoft.com/office/drawing/2014/main" id="{A2BFEB95-BFE0-480A-B749-F5018873CED2}"/>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4" name="Text Box 493">
          <a:extLst>
            <a:ext uri="{FF2B5EF4-FFF2-40B4-BE49-F238E27FC236}">
              <a16:creationId xmlns:a16="http://schemas.microsoft.com/office/drawing/2014/main" id="{81DB74A8-326C-4633-B0A9-34CD13C56E0E}"/>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1282700</xdr:colOff>
      <xdr:row>55</xdr:row>
      <xdr:rowOff>6235</xdr:rowOff>
    </xdr:from>
    <xdr:to>
      <xdr:col>0</xdr:col>
      <xdr:colOff>1398285</xdr:colOff>
      <xdr:row>55</xdr:row>
      <xdr:rowOff>6235</xdr:rowOff>
    </xdr:to>
    <xdr:sp macro="" textlink="">
      <xdr:nvSpPr>
        <xdr:cNvPr id="2" name="Text Box 8">
          <a:extLst>
            <a:ext uri="{FF2B5EF4-FFF2-40B4-BE49-F238E27FC236}">
              <a16:creationId xmlns:a16="http://schemas.microsoft.com/office/drawing/2014/main" id="{7C044162-5B8D-40A6-87BE-2730A34F7271}"/>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 name="Text Box 58">
          <a:extLst>
            <a:ext uri="{FF2B5EF4-FFF2-40B4-BE49-F238E27FC236}">
              <a16:creationId xmlns:a16="http://schemas.microsoft.com/office/drawing/2014/main" id="{D0C11345-F5F1-42CF-B539-4C81E41EA04F}"/>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4" name="Text Box 476">
          <a:extLst>
            <a:ext uri="{FF2B5EF4-FFF2-40B4-BE49-F238E27FC236}">
              <a16:creationId xmlns:a16="http://schemas.microsoft.com/office/drawing/2014/main" id="{5E013880-AF79-4494-A757-BC15BF795234}"/>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5" name="Text Box 477">
          <a:extLst>
            <a:ext uri="{FF2B5EF4-FFF2-40B4-BE49-F238E27FC236}">
              <a16:creationId xmlns:a16="http://schemas.microsoft.com/office/drawing/2014/main" id="{FB6DEE4C-18B2-42FF-9897-D9A9378E0381}"/>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6" name="Text Box 478">
          <a:extLst>
            <a:ext uri="{FF2B5EF4-FFF2-40B4-BE49-F238E27FC236}">
              <a16:creationId xmlns:a16="http://schemas.microsoft.com/office/drawing/2014/main" id="{C4340F44-F749-4237-B5A4-15EE7F6D6592}"/>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7" name="Text Box 479">
          <a:extLst>
            <a:ext uri="{FF2B5EF4-FFF2-40B4-BE49-F238E27FC236}">
              <a16:creationId xmlns:a16="http://schemas.microsoft.com/office/drawing/2014/main" id="{465D60D8-69F0-4869-9908-B3101E6F8DCD}"/>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8" name="Text Box 480">
          <a:extLst>
            <a:ext uri="{FF2B5EF4-FFF2-40B4-BE49-F238E27FC236}">
              <a16:creationId xmlns:a16="http://schemas.microsoft.com/office/drawing/2014/main" id="{B7D56AC5-FF83-4FB3-A9F3-E86F2FF3C731}"/>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9" name="Text Box 481">
          <a:extLst>
            <a:ext uri="{FF2B5EF4-FFF2-40B4-BE49-F238E27FC236}">
              <a16:creationId xmlns:a16="http://schemas.microsoft.com/office/drawing/2014/main" id="{D7572F25-D0C4-4B5B-B02F-4A397F60CE8B}"/>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0" name="Text Box 482">
          <a:extLst>
            <a:ext uri="{FF2B5EF4-FFF2-40B4-BE49-F238E27FC236}">
              <a16:creationId xmlns:a16="http://schemas.microsoft.com/office/drawing/2014/main" id="{B974A773-4425-4AE3-A6E3-B97D40E2921B}"/>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1" name="Text Box 483">
          <a:extLst>
            <a:ext uri="{FF2B5EF4-FFF2-40B4-BE49-F238E27FC236}">
              <a16:creationId xmlns:a16="http://schemas.microsoft.com/office/drawing/2014/main" id="{D1A6C431-1CD0-4BBE-9D1B-82F4BCFE1706}"/>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2" name="Text Box 484">
          <a:extLst>
            <a:ext uri="{FF2B5EF4-FFF2-40B4-BE49-F238E27FC236}">
              <a16:creationId xmlns:a16="http://schemas.microsoft.com/office/drawing/2014/main" id="{BD7F155D-F820-487A-A180-E91677AD09FA}"/>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3" name="Text Box 485">
          <a:extLst>
            <a:ext uri="{FF2B5EF4-FFF2-40B4-BE49-F238E27FC236}">
              <a16:creationId xmlns:a16="http://schemas.microsoft.com/office/drawing/2014/main" id="{D9FB3D49-8A55-4578-A7DB-E83C0567BC73}"/>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4" name="Text Box 486">
          <a:extLst>
            <a:ext uri="{FF2B5EF4-FFF2-40B4-BE49-F238E27FC236}">
              <a16:creationId xmlns:a16="http://schemas.microsoft.com/office/drawing/2014/main" id="{A077F879-E026-4684-9644-FC3E95CC2869}"/>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5" name="Text Box 487">
          <a:extLst>
            <a:ext uri="{FF2B5EF4-FFF2-40B4-BE49-F238E27FC236}">
              <a16:creationId xmlns:a16="http://schemas.microsoft.com/office/drawing/2014/main" id="{576E903A-45CB-4A18-80D4-DB16AB0845FA}"/>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6" name="Text Box 488">
          <a:extLst>
            <a:ext uri="{FF2B5EF4-FFF2-40B4-BE49-F238E27FC236}">
              <a16:creationId xmlns:a16="http://schemas.microsoft.com/office/drawing/2014/main" id="{A9949DA8-ECBF-41EC-965F-AFAE0F4ADF09}"/>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7" name="Text Box 491">
          <a:extLst>
            <a:ext uri="{FF2B5EF4-FFF2-40B4-BE49-F238E27FC236}">
              <a16:creationId xmlns:a16="http://schemas.microsoft.com/office/drawing/2014/main" id="{A5BB507B-4EC7-4986-8AAB-B05C5B795743}"/>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8" name="Text Box 493">
          <a:extLst>
            <a:ext uri="{FF2B5EF4-FFF2-40B4-BE49-F238E27FC236}">
              <a16:creationId xmlns:a16="http://schemas.microsoft.com/office/drawing/2014/main" id="{736A8A54-B452-4555-A217-92487ECEF37B}"/>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9" name="Text Box 8">
          <a:extLst>
            <a:ext uri="{FF2B5EF4-FFF2-40B4-BE49-F238E27FC236}">
              <a16:creationId xmlns:a16="http://schemas.microsoft.com/office/drawing/2014/main" id="{24096B21-ED39-42AC-A30E-285835D92D67}"/>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0" name="Text Box 58">
          <a:extLst>
            <a:ext uri="{FF2B5EF4-FFF2-40B4-BE49-F238E27FC236}">
              <a16:creationId xmlns:a16="http://schemas.microsoft.com/office/drawing/2014/main" id="{9680C7BB-A676-431E-9B68-9768340C4589}"/>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1" name="Text Box 476">
          <a:extLst>
            <a:ext uri="{FF2B5EF4-FFF2-40B4-BE49-F238E27FC236}">
              <a16:creationId xmlns:a16="http://schemas.microsoft.com/office/drawing/2014/main" id="{8AB7E926-AC3B-4E56-B042-9DFFAE39ABFF}"/>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2" name="Text Box 477">
          <a:extLst>
            <a:ext uri="{FF2B5EF4-FFF2-40B4-BE49-F238E27FC236}">
              <a16:creationId xmlns:a16="http://schemas.microsoft.com/office/drawing/2014/main" id="{686268FF-FB6E-47C5-9236-318FF05EB0B9}"/>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3" name="Text Box 478">
          <a:extLst>
            <a:ext uri="{FF2B5EF4-FFF2-40B4-BE49-F238E27FC236}">
              <a16:creationId xmlns:a16="http://schemas.microsoft.com/office/drawing/2014/main" id="{2CCB6028-85BF-49C0-895F-3479E0FE47D8}"/>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4" name="Text Box 479">
          <a:extLst>
            <a:ext uri="{FF2B5EF4-FFF2-40B4-BE49-F238E27FC236}">
              <a16:creationId xmlns:a16="http://schemas.microsoft.com/office/drawing/2014/main" id="{B6EDE3DD-517D-4801-814F-06EE48E01723}"/>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5" name="Text Box 481">
          <a:extLst>
            <a:ext uri="{FF2B5EF4-FFF2-40B4-BE49-F238E27FC236}">
              <a16:creationId xmlns:a16="http://schemas.microsoft.com/office/drawing/2014/main" id="{ED889BF4-AC73-4AC6-8E66-78E5C1759FA6}"/>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26" name="Text Box 482">
          <a:extLst>
            <a:ext uri="{FF2B5EF4-FFF2-40B4-BE49-F238E27FC236}">
              <a16:creationId xmlns:a16="http://schemas.microsoft.com/office/drawing/2014/main" id="{657172DA-D557-4328-8B2B-3BBC0D7FA251}"/>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7" name="Text Box 483">
          <a:extLst>
            <a:ext uri="{FF2B5EF4-FFF2-40B4-BE49-F238E27FC236}">
              <a16:creationId xmlns:a16="http://schemas.microsoft.com/office/drawing/2014/main" id="{10D58DBE-281A-48E5-8AE0-BADFAEC86A12}"/>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28" name="Text Box 484">
          <a:extLst>
            <a:ext uri="{FF2B5EF4-FFF2-40B4-BE49-F238E27FC236}">
              <a16:creationId xmlns:a16="http://schemas.microsoft.com/office/drawing/2014/main" id="{299853E9-725D-4157-A992-D33061C7ACF3}"/>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9" name="Text Box 485">
          <a:extLst>
            <a:ext uri="{FF2B5EF4-FFF2-40B4-BE49-F238E27FC236}">
              <a16:creationId xmlns:a16="http://schemas.microsoft.com/office/drawing/2014/main" id="{CAF6AC41-8B57-473C-8645-458A338B7198}"/>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0" name="Text Box 486">
          <a:extLst>
            <a:ext uri="{FF2B5EF4-FFF2-40B4-BE49-F238E27FC236}">
              <a16:creationId xmlns:a16="http://schemas.microsoft.com/office/drawing/2014/main" id="{B91D95A5-A64D-4831-AFCC-5022F25E30FA}"/>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31" name="Text Box 487">
          <a:extLst>
            <a:ext uri="{FF2B5EF4-FFF2-40B4-BE49-F238E27FC236}">
              <a16:creationId xmlns:a16="http://schemas.microsoft.com/office/drawing/2014/main" id="{A037D07C-6D87-4E4A-B2F5-5F9987BB71BF}"/>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2" name="Text Box 488">
          <a:extLst>
            <a:ext uri="{FF2B5EF4-FFF2-40B4-BE49-F238E27FC236}">
              <a16:creationId xmlns:a16="http://schemas.microsoft.com/office/drawing/2014/main" id="{0E98025D-604D-4976-8DF1-453E00F93096}"/>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33" name="Text Box 491">
          <a:extLst>
            <a:ext uri="{FF2B5EF4-FFF2-40B4-BE49-F238E27FC236}">
              <a16:creationId xmlns:a16="http://schemas.microsoft.com/office/drawing/2014/main" id="{90F08763-D521-4169-BE9B-C97E6F5DD230}"/>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4" name="Text Box 493">
          <a:extLst>
            <a:ext uri="{FF2B5EF4-FFF2-40B4-BE49-F238E27FC236}">
              <a16:creationId xmlns:a16="http://schemas.microsoft.com/office/drawing/2014/main" id="{91957801-8E03-4177-A53A-5B108960E37F}"/>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1282700</xdr:colOff>
      <xdr:row>55</xdr:row>
      <xdr:rowOff>6235</xdr:rowOff>
    </xdr:from>
    <xdr:to>
      <xdr:col>0</xdr:col>
      <xdr:colOff>1398285</xdr:colOff>
      <xdr:row>55</xdr:row>
      <xdr:rowOff>6235</xdr:rowOff>
    </xdr:to>
    <xdr:sp macro="" textlink="">
      <xdr:nvSpPr>
        <xdr:cNvPr id="2" name="Text Box 8">
          <a:extLst>
            <a:ext uri="{FF2B5EF4-FFF2-40B4-BE49-F238E27FC236}">
              <a16:creationId xmlns:a16="http://schemas.microsoft.com/office/drawing/2014/main" id="{AE2998D2-1C68-4B3C-BFEE-F33BB523ACA9}"/>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 name="Text Box 58">
          <a:extLst>
            <a:ext uri="{FF2B5EF4-FFF2-40B4-BE49-F238E27FC236}">
              <a16:creationId xmlns:a16="http://schemas.microsoft.com/office/drawing/2014/main" id="{47E35D44-239C-4AA2-ADD2-892B3C1A50CE}"/>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4" name="Text Box 476">
          <a:extLst>
            <a:ext uri="{FF2B5EF4-FFF2-40B4-BE49-F238E27FC236}">
              <a16:creationId xmlns:a16="http://schemas.microsoft.com/office/drawing/2014/main" id="{CBB1F92C-923A-4588-A89F-09094C1D1E30}"/>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5" name="Text Box 477">
          <a:extLst>
            <a:ext uri="{FF2B5EF4-FFF2-40B4-BE49-F238E27FC236}">
              <a16:creationId xmlns:a16="http://schemas.microsoft.com/office/drawing/2014/main" id="{E9DE0EB2-CD38-4755-80D3-997C1F896D93}"/>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6" name="Text Box 478">
          <a:extLst>
            <a:ext uri="{FF2B5EF4-FFF2-40B4-BE49-F238E27FC236}">
              <a16:creationId xmlns:a16="http://schemas.microsoft.com/office/drawing/2014/main" id="{CC7514F9-FE2E-47D2-B93D-A6017048509D}"/>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7" name="Text Box 479">
          <a:extLst>
            <a:ext uri="{FF2B5EF4-FFF2-40B4-BE49-F238E27FC236}">
              <a16:creationId xmlns:a16="http://schemas.microsoft.com/office/drawing/2014/main" id="{E5A2BCCE-1DC9-4BF3-B818-D7C9CA5D6B5A}"/>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8" name="Text Box 480">
          <a:extLst>
            <a:ext uri="{FF2B5EF4-FFF2-40B4-BE49-F238E27FC236}">
              <a16:creationId xmlns:a16="http://schemas.microsoft.com/office/drawing/2014/main" id="{E5C6AF81-A1DE-4AFD-82A8-3936A025BBBB}"/>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9" name="Text Box 481">
          <a:extLst>
            <a:ext uri="{FF2B5EF4-FFF2-40B4-BE49-F238E27FC236}">
              <a16:creationId xmlns:a16="http://schemas.microsoft.com/office/drawing/2014/main" id="{F8411AD6-054A-46EA-AB3F-3B1D235F301E}"/>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0" name="Text Box 482">
          <a:extLst>
            <a:ext uri="{FF2B5EF4-FFF2-40B4-BE49-F238E27FC236}">
              <a16:creationId xmlns:a16="http://schemas.microsoft.com/office/drawing/2014/main" id="{2D0BA8F6-54F6-434C-843A-4286999BB0BD}"/>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1" name="Text Box 483">
          <a:extLst>
            <a:ext uri="{FF2B5EF4-FFF2-40B4-BE49-F238E27FC236}">
              <a16:creationId xmlns:a16="http://schemas.microsoft.com/office/drawing/2014/main" id="{9884ABFC-145B-4787-B69A-EFED1D796DE8}"/>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2" name="Text Box 484">
          <a:extLst>
            <a:ext uri="{FF2B5EF4-FFF2-40B4-BE49-F238E27FC236}">
              <a16:creationId xmlns:a16="http://schemas.microsoft.com/office/drawing/2014/main" id="{14B997CB-D988-4CD7-A396-19307343F0EA}"/>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3" name="Text Box 485">
          <a:extLst>
            <a:ext uri="{FF2B5EF4-FFF2-40B4-BE49-F238E27FC236}">
              <a16:creationId xmlns:a16="http://schemas.microsoft.com/office/drawing/2014/main" id="{515E6C38-4816-4523-A4C6-2B12AD70C926}"/>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4" name="Text Box 486">
          <a:extLst>
            <a:ext uri="{FF2B5EF4-FFF2-40B4-BE49-F238E27FC236}">
              <a16:creationId xmlns:a16="http://schemas.microsoft.com/office/drawing/2014/main" id="{7485E759-F263-49C2-96A8-F9B71160E02A}"/>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5" name="Text Box 487">
          <a:extLst>
            <a:ext uri="{FF2B5EF4-FFF2-40B4-BE49-F238E27FC236}">
              <a16:creationId xmlns:a16="http://schemas.microsoft.com/office/drawing/2014/main" id="{9218773F-A9B4-4D33-89BD-43167BFC0FFC}"/>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6" name="Text Box 488">
          <a:extLst>
            <a:ext uri="{FF2B5EF4-FFF2-40B4-BE49-F238E27FC236}">
              <a16:creationId xmlns:a16="http://schemas.microsoft.com/office/drawing/2014/main" id="{083F680E-70BF-4C06-9727-58AFC2E0DECA}"/>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7" name="Text Box 491">
          <a:extLst>
            <a:ext uri="{FF2B5EF4-FFF2-40B4-BE49-F238E27FC236}">
              <a16:creationId xmlns:a16="http://schemas.microsoft.com/office/drawing/2014/main" id="{720FCFDD-4C08-40EC-A763-48E27E514B5A}"/>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8" name="Text Box 493">
          <a:extLst>
            <a:ext uri="{FF2B5EF4-FFF2-40B4-BE49-F238E27FC236}">
              <a16:creationId xmlns:a16="http://schemas.microsoft.com/office/drawing/2014/main" id="{4116DADE-57A1-4638-8109-F11B46B2044E}"/>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9" name="Text Box 8">
          <a:extLst>
            <a:ext uri="{FF2B5EF4-FFF2-40B4-BE49-F238E27FC236}">
              <a16:creationId xmlns:a16="http://schemas.microsoft.com/office/drawing/2014/main" id="{0306B57B-8B50-45AE-B467-7D48F9600446}"/>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0" name="Text Box 58">
          <a:extLst>
            <a:ext uri="{FF2B5EF4-FFF2-40B4-BE49-F238E27FC236}">
              <a16:creationId xmlns:a16="http://schemas.microsoft.com/office/drawing/2014/main" id="{04C0EFC1-741A-4C18-BA20-C47564B274BD}"/>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1" name="Text Box 476">
          <a:extLst>
            <a:ext uri="{FF2B5EF4-FFF2-40B4-BE49-F238E27FC236}">
              <a16:creationId xmlns:a16="http://schemas.microsoft.com/office/drawing/2014/main" id="{4B5385CE-FBC8-496A-A6CC-94994276EFBE}"/>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2" name="Text Box 477">
          <a:extLst>
            <a:ext uri="{FF2B5EF4-FFF2-40B4-BE49-F238E27FC236}">
              <a16:creationId xmlns:a16="http://schemas.microsoft.com/office/drawing/2014/main" id="{74D57E3C-5778-44F7-B880-FE8E3E13DFEA}"/>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3" name="Text Box 478">
          <a:extLst>
            <a:ext uri="{FF2B5EF4-FFF2-40B4-BE49-F238E27FC236}">
              <a16:creationId xmlns:a16="http://schemas.microsoft.com/office/drawing/2014/main" id="{5EDB74EE-3446-4FE0-913A-D9B09BC2C8BB}"/>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4" name="Text Box 479">
          <a:extLst>
            <a:ext uri="{FF2B5EF4-FFF2-40B4-BE49-F238E27FC236}">
              <a16:creationId xmlns:a16="http://schemas.microsoft.com/office/drawing/2014/main" id="{1A990DF1-1076-4305-A6DE-7A5538CDDEF2}"/>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5" name="Text Box 481">
          <a:extLst>
            <a:ext uri="{FF2B5EF4-FFF2-40B4-BE49-F238E27FC236}">
              <a16:creationId xmlns:a16="http://schemas.microsoft.com/office/drawing/2014/main" id="{560418F1-0F24-4039-A02F-DA2C6C6AB7EF}"/>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26" name="Text Box 482">
          <a:extLst>
            <a:ext uri="{FF2B5EF4-FFF2-40B4-BE49-F238E27FC236}">
              <a16:creationId xmlns:a16="http://schemas.microsoft.com/office/drawing/2014/main" id="{4ECC4ADC-942D-4DC4-8857-C99943352DCA}"/>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7" name="Text Box 483">
          <a:extLst>
            <a:ext uri="{FF2B5EF4-FFF2-40B4-BE49-F238E27FC236}">
              <a16:creationId xmlns:a16="http://schemas.microsoft.com/office/drawing/2014/main" id="{4243E92E-885B-4BB5-A1D3-29DE324CD765}"/>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28" name="Text Box 484">
          <a:extLst>
            <a:ext uri="{FF2B5EF4-FFF2-40B4-BE49-F238E27FC236}">
              <a16:creationId xmlns:a16="http://schemas.microsoft.com/office/drawing/2014/main" id="{0D933E53-A628-4C30-AA43-5FCB48E68BD8}"/>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9" name="Text Box 485">
          <a:extLst>
            <a:ext uri="{FF2B5EF4-FFF2-40B4-BE49-F238E27FC236}">
              <a16:creationId xmlns:a16="http://schemas.microsoft.com/office/drawing/2014/main" id="{6E868569-43DE-4184-A8CE-B83F91FCA751}"/>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0" name="Text Box 486">
          <a:extLst>
            <a:ext uri="{FF2B5EF4-FFF2-40B4-BE49-F238E27FC236}">
              <a16:creationId xmlns:a16="http://schemas.microsoft.com/office/drawing/2014/main" id="{E37609B0-16E5-47CC-B90C-A5FD03C553D2}"/>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31" name="Text Box 487">
          <a:extLst>
            <a:ext uri="{FF2B5EF4-FFF2-40B4-BE49-F238E27FC236}">
              <a16:creationId xmlns:a16="http://schemas.microsoft.com/office/drawing/2014/main" id="{9FAA7ABB-2A81-466E-BD72-0D8A7C946B8D}"/>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2" name="Text Box 488">
          <a:extLst>
            <a:ext uri="{FF2B5EF4-FFF2-40B4-BE49-F238E27FC236}">
              <a16:creationId xmlns:a16="http://schemas.microsoft.com/office/drawing/2014/main" id="{0A2A9586-DA40-430A-91BB-D85D8FE59AD1}"/>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33" name="Text Box 491">
          <a:extLst>
            <a:ext uri="{FF2B5EF4-FFF2-40B4-BE49-F238E27FC236}">
              <a16:creationId xmlns:a16="http://schemas.microsoft.com/office/drawing/2014/main" id="{C4114D78-7776-4577-ABDD-0233BE8EF6B7}"/>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4" name="Text Box 493">
          <a:extLst>
            <a:ext uri="{FF2B5EF4-FFF2-40B4-BE49-F238E27FC236}">
              <a16:creationId xmlns:a16="http://schemas.microsoft.com/office/drawing/2014/main" id="{57226657-E062-4132-A45E-D6BDB3420655}"/>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1282700</xdr:colOff>
      <xdr:row>55</xdr:row>
      <xdr:rowOff>6235</xdr:rowOff>
    </xdr:from>
    <xdr:to>
      <xdr:col>0</xdr:col>
      <xdr:colOff>1398285</xdr:colOff>
      <xdr:row>55</xdr:row>
      <xdr:rowOff>6235</xdr:rowOff>
    </xdr:to>
    <xdr:sp macro="" textlink="">
      <xdr:nvSpPr>
        <xdr:cNvPr id="2" name="Text Box 8">
          <a:extLst>
            <a:ext uri="{FF2B5EF4-FFF2-40B4-BE49-F238E27FC236}">
              <a16:creationId xmlns:a16="http://schemas.microsoft.com/office/drawing/2014/main" id="{AC3CAE75-581F-4F37-80A2-5050A62EFD57}"/>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 name="Text Box 58">
          <a:extLst>
            <a:ext uri="{FF2B5EF4-FFF2-40B4-BE49-F238E27FC236}">
              <a16:creationId xmlns:a16="http://schemas.microsoft.com/office/drawing/2014/main" id="{85B14443-9F83-4193-99D8-89F98C4D1E85}"/>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4" name="Text Box 476">
          <a:extLst>
            <a:ext uri="{FF2B5EF4-FFF2-40B4-BE49-F238E27FC236}">
              <a16:creationId xmlns:a16="http://schemas.microsoft.com/office/drawing/2014/main" id="{DBB8BAFB-37DA-45BD-B46E-2F9D51BAAF32}"/>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5" name="Text Box 477">
          <a:extLst>
            <a:ext uri="{FF2B5EF4-FFF2-40B4-BE49-F238E27FC236}">
              <a16:creationId xmlns:a16="http://schemas.microsoft.com/office/drawing/2014/main" id="{E6A3C890-9F13-435D-8A33-EF1D987C641B}"/>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6" name="Text Box 478">
          <a:extLst>
            <a:ext uri="{FF2B5EF4-FFF2-40B4-BE49-F238E27FC236}">
              <a16:creationId xmlns:a16="http://schemas.microsoft.com/office/drawing/2014/main" id="{B286B9D0-1A1C-4DC9-A806-969CFB37424D}"/>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7" name="Text Box 479">
          <a:extLst>
            <a:ext uri="{FF2B5EF4-FFF2-40B4-BE49-F238E27FC236}">
              <a16:creationId xmlns:a16="http://schemas.microsoft.com/office/drawing/2014/main" id="{95F3B4EE-4456-4910-9E9B-D966B05DF2C9}"/>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8" name="Text Box 480">
          <a:extLst>
            <a:ext uri="{FF2B5EF4-FFF2-40B4-BE49-F238E27FC236}">
              <a16:creationId xmlns:a16="http://schemas.microsoft.com/office/drawing/2014/main" id="{971D361A-FDD9-4B19-A22E-9259326DCEC3}"/>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9" name="Text Box 481">
          <a:extLst>
            <a:ext uri="{FF2B5EF4-FFF2-40B4-BE49-F238E27FC236}">
              <a16:creationId xmlns:a16="http://schemas.microsoft.com/office/drawing/2014/main" id="{EBC2CF98-7C28-462C-94F1-C835A7F1DE12}"/>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0" name="Text Box 482">
          <a:extLst>
            <a:ext uri="{FF2B5EF4-FFF2-40B4-BE49-F238E27FC236}">
              <a16:creationId xmlns:a16="http://schemas.microsoft.com/office/drawing/2014/main" id="{FC1AE83D-FB7D-45BB-994B-6B82853245F0}"/>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1" name="Text Box 483">
          <a:extLst>
            <a:ext uri="{FF2B5EF4-FFF2-40B4-BE49-F238E27FC236}">
              <a16:creationId xmlns:a16="http://schemas.microsoft.com/office/drawing/2014/main" id="{D5820019-BEA2-46A5-806A-406B2F66DAB3}"/>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2" name="Text Box 484">
          <a:extLst>
            <a:ext uri="{FF2B5EF4-FFF2-40B4-BE49-F238E27FC236}">
              <a16:creationId xmlns:a16="http://schemas.microsoft.com/office/drawing/2014/main" id="{788CC8B6-19E3-43E2-9249-D500B5818998}"/>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3" name="Text Box 485">
          <a:extLst>
            <a:ext uri="{FF2B5EF4-FFF2-40B4-BE49-F238E27FC236}">
              <a16:creationId xmlns:a16="http://schemas.microsoft.com/office/drawing/2014/main" id="{6CF5F873-1CFD-4605-B57C-C5A775A749C4}"/>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4" name="Text Box 486">
          <a:extLst>
            <a:ext uri="{FF2B5EF4-FFF2-40B4-BE49-F238E27FC236}">
              <a16:creationId xmlns:a16="http://schemas.microsoft.com/office/drawing/2014/main" id="{91643A7A-1EDD-4FF9-8F78-65D68926BA1E}"/>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5" name="Text Box 487">
          <a:extLst>
            <a:ext uri="{FF2B5EF4-FFF2-40B4-BE49-F238E27FC236}">
              <a16:creationId xmlns:a16="http://schemas.microsoft.com/office/drawing/2014/main" id="{D31D1519-4195-4773-8E2C-0417021BD95C}"/>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6" name="Text Box 488">
          <a:extLst>
            <a:ext uri="{FF2B5EF4-FFF2-40B4-BE49-F238E27FC236}">
              <a16:creationId xmlns:a16="http://schemas.microsoft.com/office/drawing/2014/main" id="{5C3D6145-4D94-4C88-8048-ADC9D522128F}"/>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7" name="Text Box 491">
          <a:extLst>
            <a:ext uri="{FF2B5EF4-FFF2-40B4-BE49-F238E27FC236}">
              <a16:creationId xmlns:a16="http://schemas.microsoft.com/office/drawing/2014/main" id="{99D353D3-660A-48B4-A6B9-F9401586ACF3}"/>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8" name="Text Box 493">
          <a:extLst>
            <a:ext uri="{FF2B5EF4-FFF2-40B4-BE49-F238E27FC236}">
              <a16:creationId xmlns:a16="http://schemas.microsoft.com/office/drawing/2014/main" id="{0C1BDB86-953C-40B0-A560-9C418BA68E1A}"/>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9" name="Text Box 8">
          <a:extLst>
            <a:ext uri="{FF2B5EF4-FFF2-40B4-BE49-F238E27FC236}">
              <a16:creationId xmlns:a16="http://schemas.microsoft.com/office/drawing/2014/main" id="{B066439D-282F-4FF3-B2C8-F8836150721B}"/>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0" name="Text Box 58">
          <a:extLst>
            <a:ext uri="{FF2B5EF4-FFF2-40B4-BE49-F238E27FC236}">
              <a16:creationId xmlns:a16="http://schemas.microsoft.com/office/drawing/2014/main" id="{1CFE1886-2006-4FB0-98F4-7919E6C3E860}"/>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1" name="Text Box 476">
          <a:extLst>
            <a:ext uri="{FF2B5EF4-FFF2-40B4-BE49-F238E27FC236}">
              <a16:creationId xmlns:a16="http://schemas.microsoft.com/office/drawing/2014/main" id="{41BEE705-A983-4EB6-BCA7-476602307AC0}"/>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2" name="Text Box 477">
          <a:extLst>
            <a:ext uri="{FF2B5EF4-FFF2-40B4-BE49-F238E27FC236}">
              <a16:creationId xmlns:a16="http://schemas.microsoft.com/office/drawing/2014/main" id="{EEA83985-5B81-4917-86A2-38073B53CDA1}"/>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3" name="Text Box 478">
          <a:extLst>
            <a:ext uri="{FF2B5EF4-FFF2-40B4-BE49-F238E27FC236}">
              <a16:creationId xmlns:a16="http://schemas.microsoft.com/office/drawing/2014/main" id="{5CE44C88-C6CA-4781-9E70-4F0E52C2A2E3}"/>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4" name="Text Box 479">
          <a:extLst>
            <a:ext uri="{FF2B5EF4-FFF2-40B4-BE49-F238E27FC236}">
              <a16:creationId xmlns:a16="http://schemas.microsoft.com/office/drawing/2014/main" id="{4B727008-CB98-424D-9689-0B33B0D604BF}"/>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5" name="Text Box 481">
          <a:extLst>
            <a:ext uri="{FF2B5EF4-FFF2-40B4-BE49-F238E27FC236}">
              <a16:creationId xmlns:a16="http://schemas.microsoft.com/office/drawing/2014/main" id="{99D5DABE-8D93-4CDE-9802-F67D73425136}"/>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26" name="Text Box 482">
          <a:extLst>
            <a:ext uri="{FF2B5EF4-FFF2-40B4-BE49-F238E27FC236}">
              <a16:creationId xmlns:a16="http://schemas.microsoft.com/office/drawing/2014/main" id="{0F7C211E-09C7-4AFE-872E-41CF85160713}"/>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7" name="Text Box 483">
          <a:extLst>
            <a:ext uri="{FF2B5EF4-FFF2-40B4-BE49-F238E27FC236}">
              <a16:creationId xmlns:a16="http://schemas.microsoft.com/office/drawing/2014/main" id="{E411386A-18A6-4DFE-A12D-DBC7CFAE3499}"/>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28" name="Text Box 484">
          <a:extLst>
            <a:ext uri="{FF2B5EF4-FFF2-40B4-BE49-F238E27FC236}">
              <a16:creationId xmlns:a16="http://schemas.microsoft.com/office/drawing/2014/main" id="{526ADD06-5655-42C9-B1FE-159E3684069C}"/>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9" name="Text Box 485">
          <a:extLst>
            <a:ext uri="{FF2B5EF4-FFF2-40B4-BE49-F238E27FC236}">
              <a16:creationId xmlns:a16="http://schemas.microsoft.com/office/drawing/2014/main" id="{EAB925F9-4DC5-4D4A-8667-73882A51F4A2}"/>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0" name="Text Box 486">
          <a:extLst>
            <a:ext uri="{FF2B5EF4-FFF2-40B4-BE49-F238E27FC236}">
              <a16:creationId xmlns:a16="http://schemas.microsoft.com/office/drawing/2014/main" id="{155023C7-43BA-4D13-AF35-0F9B9FAA3A7E}"/>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31" name="Text Box 487">
          <a:extLst>
            <a:ext uri="{FF2B5EF4-FFF2-40B4-BE49-F238E27FC236}">
              <a16:creationId xmlns:a16="http://schemas.microsoft.com/office/drawing/2014/main" id="{A2A04EE1-6C01-4EE4-BB69-C6EE8759443B}"/>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2" name="Text Box 488">
          <a:extLst>
            <a:ext uri="{FF2B5EF4-FFF2-40B4-BE49-F238E27FC236}">
              <a16:creationId xmlns:a16="http://schemas.microsoft.com/office/drawing/2014/main" id="{DA8E4076-A8F8-4896-9392-215721C5656E}"/>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33" name="Text Box 491">
          <a:extLst>
            <a:ext uri="{FF2B5EF4-FFF2-40B4-BE49-F238E27FC236}">
              <a16:creationId xmlns:a16="http://schemas.microsoft.com/office/drawing/2014/main" id="{6C28502D-961E-4730-B656-48D6610A3462}"/>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4" name="Text Box 493">
          <a:extLst>
            <a:ext uri="{FF2B5EF4-FFF2-40B4-BE49-F238E27FC236}">
              <a16:creationId xmlns:a16="http://schemas.microsoft.com/office/drawing/2014/main" id="{FA74ED85-5146-449B-B7ED-8602E9BF5D82}"/>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1282700</xdr:colOff>
      <xdr:row>55</xdr:row>
      <xdr:rowOff>6235</xdr:rowOff>
    </xdr:from>
    <xdr:to>
      <xdr:col>0</xdr:col>
      <xdr:colOff>1398285</xdr:colOff>
      <xdr:row>55</xdr:row>
      <xdr:rowOff>6235</xdr:rowOff>
    </xdr:to>
    <xdr:sp macro="" textlink="">
      <xdr:nvSpPr>
        <xdr:cNvPr id="2" name="Text Box 8">
          <a:extLst>
            <a:ext uri="{FF2B5EF4-FFF2-40B4-BE49-F238E27FC236}">
              <a16:creationId xmlns:a16="http://schemas.microsoft.com/office/drawing/2014/main" id="{B52D5559-ECDA-4372-A82A-390146EB9089}"/>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 name="Text Box 58">
          <a:extLst>
            <a:ext uri="{FF2B5EF4-FFF2-40B4-BE49-F238E27FC236}">
              <a16:creationId xmlns:a16="http://schemas.microsoft.com/office/drawing/2014/main" id="{19E24947-D1FF-4A3B-AE0F-68E7499A0086}"/>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4" name="Text Box 476">
          <a:extLst>
            <a:ext uri="{FF2B5EF4-FFF2-40B4-BE49-F238E27FC236}">
              <a16:creationId xmlns:a16="http://schemas.microsoft.com/office/drawing/2014/main" id="{148BD49E-7919-46C1-BEA0-DCC871C4B8D3}"/>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5" name="Text Box 477">
          <a:extLst>
            <a:ext uri="{FF2B5EF4-FFF2-40B4-BE49-F238E27FC236}">
              <a16:creationId xmlns:a16="http://schemas.microsoft.com/office/drawing/2014/main" id="{8A51DEBF-8BB6-4D0D-931F-632750E9DADE}"/>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6" name="Text Box 478">
          <a:extLst>
            <a:ext uri="{FF2B5EF4-FFF2-40B4-BE49-F238E27FC236}">
              <a16:creationId xmlns:a16="http://schemas.microsoft.com/office/drawing/2014/main" id="{5DCFE56A-FC4F-4725-8A96-1522D46CB194}"/>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7" name="Text Box 479">
          <a:extLst>
            <a:ext uri="{FF2B5EF4-FFF2-40B4-BE49-F238E27FC236}">
              <a16:creationId xmlns:a16="http://schemas.microsoft.com/office/drawing/2014/main" id="{5E6ED42C-5E64-4A9C-A2FD-4CAB700B42C3}"/>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8" name="Text Box 480">
          <a:extLst>
            <a:ext uri="{FF2B5EF4-FFF2-40B4-BE49-F238E27FC236}">
              <a16:creationId xmlns:a16="http://schemas.microsoft.com/office/drawing/2014/main" id="{2F4DF8E5-F52D-4E76-90A5-851F384AABB6}"/>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9" name="Text Box 481">
          <a:extLst>
            <a:ext uri="{FF2B5EF4-FFF2-40B4-BE49-F238E27FC236}">
              <a16:creationId xmlns:a16="http://schemas.microsoft.com/office/drawing/2014/main" id="{F17C89CB-CE83-45A2-BF3F-3C683481B46C}"/>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0" name="Text Box 482">
          <a:extLst>
            <a:ext uri="{FF2B5EF4-FFF2-40B4-BE49-F238E27FC236}">
              <a16:creationId xmlns:a16="http://schemas.microsoft.com/office/drawing/2014/main" id="{361088E4-81B2-403F-93A4-FA549EEA2822}"/>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1" name="Text Box 483">
          <a:extLst>
            <a:ext uri="{FF2B5EF4-FFF2-40B4-BE49-F238E27FC236}">
              <a16:creationId xmlns:a16="http://schemas.microsoft.com/office/drawing/2014/main" id="{51604E98-747C-4910-8AAB-008678EC8A29}"/>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2" name="Text Box 484">
          <a:extLst>
            <a:ext uri="{FF2B5EF4-FFF2-40B4-BE49-F238E27FC236}">
              <a16:creationId xmlns:a16="http://schemas.microsoft.com/office/drawing/2014/main" id="{0C5C4AE5-DC1A-46EF-B400-D98546FEB79F}"/>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3" name="Text Box 485">
          <a:extLst>
            <a:ext uri="{FF2B5EF4-FFF2-40B4-BE49-F238E27FC236}">
              <a16:creationId xmlns:a16="http://schemas.microsoft.com/office/drawing/2014/main" id="{BCF2BEB0-1A64-4048-85B7-C9F7C7FAF3FF}"/>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4" name="Text Box 486">
          <a:extLst>
            <a:ext uri="{FF2B5EF4-FFF2-40B4-BE49-F238E27FC236}">
              <a16:creationId xmlns:a16="http://schemas.microsoft.com/office/drawing/2014/main" id="{A93FFE74-647D-4788-B019-7EE77FBBAA85}"/>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5" name="Text Box 487">
          <a:extLst>
            <a:ext uri="{FF2B5EF4-FFF2-40B4-BE49-F238E27FC236}">
              <a16:creationId xmlns:a16="http://schemas.microsoft.com/office/drawing/2014/main" id="{A5A80198-6EA5-4BB6-A0E5-FFE7C5829BE4}"/>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6" name="Text Box 488">
          <a:extLst>
            <a:ext uri="{FF2B5EF4-FFF2-40B4-BE49-F238E27FC236}">
              <a16:creationId xmlns:a16="http://schemas.microsoft.com/office/drawing/2014/main" id="{C553671B-AA8A-4B1F-9D04-784F26BC7E4F}"/>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7" name="Text Box 491">
          <a:extLst>
            <a:ext uri="{FF2B5EF4-FFF2-40B4-BE49-F238E27FC236}">
              <a16:creationId xmlns:a16="http://schemas.microsoft.com/office/drawing/2014/main" id="{5E1811BA-67F0-41BF-8931-9E80B0EF9B2A}"/>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18" name="Text Box 493">
          <a:extLst>
            <a:ext uri="{FF2B5EF4-FFF2-40B4-BE49-F238E27FC236}">
              <a16:creationId xmlns:a16="http://schemas.microsoft.com/office/drawing/2014/main" id="{54FF7BEC-FD69-44D6-95E3-FC3AA332EE17}"/>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19" name="Text Box 8">
          <a:extLst>
            <a:ext uri="{FF2B5EF4-FFF2-40B4-BE49-F238E27FC236}">
              <a16:creationId xmlns:a16="http://schemas.microsoft.com/office/drawing/2014/main" id="{5B2398D1-7D20-4DB0-B4FF-5DBAA4430453}"/>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0" name="Text Box 58">
          <a:extLst>
            <a:ext uri="{FF2B5EF4-FFF2-40B4-BE49-F238E27FC236}">
              <a16:creationId xmlns:a16="http://schemas.microsoft.com/office/drawing/2014/main" id="{1DC602D1-1A01-4558-B204-5F374589A4E1}"/>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1" name="Text Box 476">
          <a:extLst>
            <a:ext uri="{FF2B5EF4-FFF2-40B4-BE49-F238E27FC236}">
              <a16:creationId xmlns:a16="http://schemas.microsoft.com/office/drawing/2014/main" id="{C51AD36C-1C85-4913-8B7E-4AE3CCAA7E63}"/>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2" name="Text Box 477">
          <a:extLst>
            <a:ext uri="{FF2B5EF4-FFF2-40B4-BE49-F238E27FC236}">
              <a16:creationId xmlns:a16="http://schemas.microsoft.com/office/drawing/2014/main" id="{5BC0E462-0639-4F94-8A28-B3EED9D7AA05}"/>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3" name="Text Box 478">
          <a:extLst>
            <a:ext uri="{FF2B5EF4-FFF2-40B4-BE49-F238E27FC236}">
              <a16:creationId xmlns:a16="http://schemas.microsoft.com/office/drawing/2014/main" id="{19AC08B4-F5E5-44BE-B6FD-DA91F877475C}"/>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59</xdr:row>
      <xdr:rowOff>0</xdr:rowOff>
    </xdr:from>
    <xdr:to>
      <xdr:col>0</xdr:col>
      <xdr:colOff>1398285</xdr:colOff>
      <xdr:row>59</xdr:row>
      <xdr:rowOff>0</xdr:rowOff>
    </xdr:to>
    <xdr:sp macro="" textlink="">
      <xdr:nvSpPr>
        <xdr:cNvPr id="24" name="Text Box 479">
          <a:extLst>
            <a:ext uri="{FF2B5EF4-FFF2-40B4-BE49-F238E27FC236}">
              <a16:creationId xmlns:a16="http://schemas.microsoft.com/office/drawing/2014/main" id="{E3105ECA-EF03-462E-AB4D-EDDEBCD01FD1}"/>
            </a:ext>
          </a:extLst>
        </xdr:cNvPr>
        <xdr:cNvSpPr txBox="1">
          <a:spLocks noChangeArrowheads="1"/>
        </xdr:cNvSpPr>
      </xdr:nvSpPr>
      <xdr:spPr bwMode="auto">
        <a:xfrm>
          <a:off x="1282700" y="143827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5" name="Text Box 481">
          <a:extLst>
            <a:ext uri="{FF2B5EF4-FFF2-40B4-BE49-F238E27FC236}">
              <a16:creationId xmlns:a16="http://schemas.microsoft.com/office/drawing/2014/main" id="{75BAEA24-2326-4740-B1AE-9812E895F77F}"/>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26" name="Text Box 482">
          <a:extLst>
            <a:ext uri="{FF2B5EF4-FFF2-40B4-BE49-F238E27FC236}">
              <a16:creationId xmlns:a16="http://schemas.microsoft.com/office/drawing/2014/main" id="{E9B16BD6-C892-42B3-924E-9D8DA956B36B}"/>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7" name="Text Box 483">
          <a:extLst>
            <a:ext uri="{FF2B5EF4-FFF2-40B4-BE49-F238E27FC236}">
              <a16:creationId xmlns:a16="http://schemas.microsoft.com/office/drawing/2014/main" id="{691BE5CB-2124-40B1-BBEF-04C1B5C452AE}"/>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28" name="Text Box 484">
          <a:extLst>
            <a:ext uri="{FF2B5EF4-FFF2-40B4-BE49-F238E27FC236}">
              <a16:creationId xmlns:a16="http://schemas.microsoft.com/office/drawing/2014/main" id="{9C52413A-C530-49F5-8838-D9273A186A24}"/>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29" name="Text Box 485">
          <a:extLst>
            <a:ext uri="{FF2B5EF4-FFF2-40B4-BE49-F238E27FC236}">
              <a16:creationId xmlns:a16="http://schemas.microsoft.com/office/drawing/2014/main" id="{B9F10C7C-CF22-419D-9E18-72944FC0ED80}"/>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0" name="Text Box 486">
          <a:extLst>
            <a:ext uri="{FF2B5EF4-FFF2-40B4-BE49-F238E27FC236}">
              <a16:creationId xmlns:a16="http://schemas.microsoft.com/office/drawing/2014/main" id="{E62B3051-E415-44FC-8E1C-41AC5410C994}"/>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31" name="Text Box 487">
          <a:extLst>
            <a:ext uri="{FF2B5EF4-FFF2-40B4-BE49-F238E27FC236}">
              <a16:creationId xmlns:a16="http://schemas.microsoft.com/office/drawing/2014/main" id="{EBE1EE67-08E2-4452-957F-973610E5EF98}"/>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2" name="Text Box 488">
          <a:extLst>
            <a:ext uri="{FF2B5EF4-FFF2-40B4-BE49-F238E27FC236}">
              <a16:creationId xmlns:a16="http://schemas.microsoft.com/office/drawing/2014/main" id="{856156DE-7D41-4429-8A61-52FC22BD041C}"/>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55</xdr:row>
      <xdr:rowOff>6235</xdr:rowOff>
    </xdr:from>
    <xdr:to>
      <xdr:col>0</xdr:col>
      <xdr:colOff>1398285</xdr:colOff>
      <xdr:row>55</xdr:row>
      <xdr:rowOff>6235</xdr:rowOff>
    </xdr:to>
    <xdr:sp macro="" textlink="">
      <xdr:nvSpPr>
        <xdr:cNvPr id="33" name="Text Box 491">
          <a:extLst>
            <a:ext uri="{FF2B5EF4-FFF2-40B4-BE49-F238E27FC236}">
              <a16:creationId xmlns:a16="http://schemas.microsoft.com/office/drawing/2014/main" id="{AEF2D7A2-F6C9-4264-8F8D-B2F2C8DD52C4}"/>
            </a:ext>
          </a:extLst>
        </xdr:cNvPr>
        <xdr:cNvSpPr txBox="1">
          <a:spLocks noChangeArrowheads="1"/>
        </xdr:cNvSpPr>
      </xdr:nvSpPr>
      <xdr:spPr bwMode="auto">
        <a:xfrm>
          <a:off x="1282700" y="134364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56</xdr:row>
      <xdr:rowOff>0</xdr:rowOff>
    </xdr:from>
    <xdr:to>
      <xdr:col>0</xdr:col>
      <xdr:colOff>1722053</xdr:colOff>
      <xdr:row>56</xdr:row>
      <xdr:rowOff>2382</xdr:rowOff>
    </xdr:to>
    <xdr:sp macro="" textlink="">
      <xdr:nvSpPr>
        <xdr:cNvPr id="34" name="Text Box 493">
          <a:extLst>
            <a:ext uri="{FF2B5EF4-FFF2-40B4-BE49-F238E27FC236}">
              <a16:creationId xmlns:a16="http://schemas.microsoft.com/office/drawing/2014/main" id="{515ACA78-4D94-47D4-92AA-7A5C3ACCB7F8}"/>
            </a:ext>
          </a:extLst>
        </xdr:cNvPr>
        <xdr:cNvSpPr txBox="1">
          <a:spLocks noChangeArrowheads="1"/>
        </xdr:cNvSpPr>
      </xdr:nvSpPr>
      <xdr:spPr bwMode="auto">
        <a:xfrm>
          <a:off x="1589405" y="1366837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showGridLines="0" tabSelected="1" workbookViewId="0"/>
  </sheetViews>
  <sheetFormatPr defaultRowHeight="15"/>
  <cols>
    <col min="1" max="1" width="64.28515625" customWidth="1"/>
    <col min="2" max="13" width="15" customWidth="1"/>
  </cols>
  <sheetData>
    <row r="1" spans="1:13">
      <c r="A1" s="1">
        <v>44035</v>
      </c>
      <c r="B1" s="1"/>
    </row>
    <row r="2" spans="1:13">
      <c r="A2" s="1010" t="s">
        <v>956</v>
      </c>
      <c r="B2" s="1010"/>
      <c r="C2" s="1011"/>
      <c r="D2" s="1011"/>
      <c r="E2" s="1011"/>
      <c r="F2" s="1011"/>
      <c r="G2" s="1011"/>
      <c r="H2" s="1011"/>
      <c r="I2" s="1011"/>
      <c r="J2" s="1011"/>
      <c r="K2" s="1011"/>
      <c r="L2" s="1011"/>
      <c r="M2" s="1011"/>
    </row>
    <row r="3" spans="1:13" s="22" customFormat="1" ht="18.75" customHeight="1">
      <c r="A3" s="1012" t="s">
        <v>5</v>
      </c>
      <c r="B3" s="1012"/>
      <c r="C3" s="1013"/>
      <c r="D3" s="1013"/>
      <c r="E3" s="1013"/>
      <c r="F3" s="1013"/>
      <c r="G3" s="1013"/>
      <c r="H3" s="1013"/>
      <c r="I3" s="1013"/>
      <c r="J3" s="1013"/>
      <c r="K3" s="1013"/>
      <c r="L3" s="1013"/>
      <c r="M3" s="1013"/>
    </row>
    <row r="4" spans="1:13" s="22" customFormat="1" ht="18.75" customHeight="1" thickBot="1">
      <c r="A4" s="1014" t="s">
        <v>925</v>
      </c>
      <c r="B4" s="1014"/>
      <c r="C4" s="1014"/>
      <c r="D4" s="1014"/>
      <c r="E4" s="1014"/>
      <c r="F4" s="1014"/>
      <c r="G4" s="1014"/>
      <c r="H4" s="1014"/>
      <c r="I4" s="1014"/>
      <c r="J4" s="1014"/>
      <c r="K4" s="1014"/>
      <c r="L4" s="1014"/>
      <c r="M4" s="1014"/>
    </row>
    <row r="5" spans="1:13" s="22" customFormat="1" ht="37.5" customHeight="1" thickTop="1">
      <c r="A5" s="1020" t="s">
        <v>20</v>
      </c>
      <c r="B5" s="1018" t="s">
        <v>927</v>
      </c>
      <c r="C5" s="1023" t="s">
        <v>926</v>
      </c>
      <c r="D5" s="1024"/>
      <c r="E5" s="1024"/>
      <c r="F5" s="1025"/>
      <c r="G5" s="1026" t="s">
        <v>26</v>
      </c>
      <c r="H5" s="1026"/>
      <c r="I5" s="1027" t="s">
        <v>25</v>
      </c>
      <c r="J5" s="1026"/>
      <c r="K5" s="1028"/>
      <c r="L5" s="1026" t="s">
        <v>24</v>
      </c>
      <c r="M5" s="1026"/>
    </row>
    <row r="6" spans="1:13" s="22" customFormat="1" ht="26.25" customHeight="1">
      <c r="A6" s="1021"/>
      <c r="B6" s="1019"/>
      <c r="C6" s="4" t="s">
        <v>19</v>
      </c>
      <c r="D6" s="526" t="s">
        <v>21</v>
      </c>
      <c r="E6" s="526" t="s">
        <v>436</v>
      </c>
      <c r="F6" s="5" t="s">
        <v>23</v>
      </c>
      <c r="G6" s="526" t="s">
        <v>436</v>
      </c>
      <c r="H6" s="526" t="s">
        <v>23</v>
      </c>
      <c r="I6" s="4" t="s">
        <v>19</v>
      </c>
      <c r="J6" s="526" t="s">
        <v>436</v>
      </c>
      <c r="K6" s="5" t="s">
        <v>23</v>
      </c>
      <c r="L6" s="526" t="s">
        <v>436</v>
      </c>
      <c r="M6" s="526" t="s">
        <v>23</v>
      </c>
    </row>
    <row r="7" spans="1:13" s="22" customFormat="1" ht="18.75" customHeight="1">
      <c r="A7" s="1022"/>
      <c r="B7" s="2" t="s">
        <v>6</v>
      </c>
      <c r="C7" s="2" t="s">
        <v>7</v>
      </c>
      <c r="D7" s="2" t="s">
        <v>8</v>
      </c>
      <c r="E7" s="2" t="s">
        <v>9</v>
      </c>
      <c r="F7" s="2" t="s">
        <v>10</v>
      </c>
      <c r="G7" s="2" t="s">
        <v>11</v>
      </c>
      <c r="H7" s="2" t="s">
        <v>12</v>
      </c>
      <c r="I7" s="2" t="s">
        <v>13</v>
      </c>
      <c r="J7" s="2" t="s">
        <v>14</v>
      </c>
      <c r="K7" s="2" t="s">
        <v>15</v>
      </c>
      <c r="L7" s="2" t="s">
        <v>16</v>
      </c>
      <c r="M7" s="2" t="s">
        <v>17</v>
      </c>
    </row>
    <row r="8" spans="1:13" s="22" customFormat="1" ht="18.75" customHeight="1">
      <c r="A8" s="23" t="s">
        <v>27</v>
      </c>
      <c r="B8" s="6">
        <v>199365492</v>
      </c>
      <c r="C8" s="6">
        <v>771095</v>
      </c>
      <c r="D8" s="17">
        <v>0.4</v>
      </c>
      <c r="E8" s="12">
        <v>202223</v>
      </c>
      <c r="F8" s="12">
        <v>568872</v>
      </c>
      <c r="G8" s="36" t="s">
        <v>928</v>
      </c>
      <c r="H8" s="36" t="s">
        <v>928</v>
      </c>
      <c r="I8" s="12">
        <v>17282170</v>
      </c>
      <c r="J8" s="12">
        <v>13775915</v>
      </c>
      <c r="K8" s="12">
        <v>3506255</v>
      </c>
      <c r="L8" s="36" t="s">
        <v>928</v>
      </c>
      <c r="M8" s="36" t="s">
        <v>928</v>
      </c>
    </row>
    <row r="9" spans="1:13" s="22" customFormat="1" ht="18.75" customHeight="1">
      <c r="A9" s="24" t="s">
        <v>28</v>
      </c>
      <c r="B9" s="7"/>
      <c r="C9" s="7"/>
      <c r="D9" s="18"/>
      <c r="E9" s="13"/>
      <c r="F9" s="13"/>
      <c r="G9" s="13"/>
      <c r="H9" s="13"/>
      <c r="I9" s="13"/>
      <c r="J9" s="13"/>
      <c r="K9" s="13"/>
      <c r="L9" s="13"/>
      <c r="M9" s="13"/>
    </row>
    <row r="10" spans="1:13" s="22" customFormat="1" ht="18.75" customHeight="1">
      <c r="A10" s="25" t="s">
        <v>29</v>
      </c>
      <c r="B10" s="7">
        <v>152624939</v>
      </c>
      <c r="C10" s="7">
        <v>680543</v>
      </c>
      <c r="D10" s="18">
        <v>0.4</v>
      </c>
      <c r="E10" s="13">
        <v>133432</v>
      </c>
      <c r="F10" s="13">
        <v>547111</v>
      </c>
      <c r="G10" s="13">
        <v>9</v>
      </c>
      <c r="H10" s="13">
        <v>11</v>
      </c>
      <c r="I10" s="13">
        <v>6897890</v>
      </c>
      <c r="J10" s="13">
        <v>3573260</v>
      </c>
      <c r="K10" s="13">
        <v>3324630</v>
      </c>
      <c r="L10" s="13">
        <v>26780</v>
      </c>
      <c r="M10" s="13">
        <v>6077</v>
      </c>
    </row>
    <row r="11" spans="1:13" s="22" customFormat="1" ht="18.75" customHeight="1">
      <c r="A11" s="25" t="s">
        <v>932</v>
      </c>
      <c r="B11" s="11"/>
      <c r="C11" s="7"/>
      <c r="D11" s="18"/>
      <c r="E11" s="13"/>
      <c r="F11" s="13"/>
      <c r="G11" s="13"/>
      <c r="H11" s="13"/>
      <c r="I11" s="13"/>
      <c r="J11" s="13"/>
      <c r="K11" s="13"/>
      <c r="L11" s="13"/>
      <c r="M11" s="13"/>
    </row>
    <row r="12" spans="1:13" s="22" customFormat="1" ht="18.75" customHeight="1">
      <c r="A12" s="26" t="s">
        <v>66</v>
      </c>
      <c r="B12" s="11"/>
      <c r="C12" s="7"/>
      <c r="D12" s="18"/>
      <c r="E12" s="13"/>
      <c r="F12" s="13"/>
      <c r="G12" s="13"/>
      <c r="H12" s="13"/>
      <c r="I12" s="13"/>
      <c r="J12" s="13"/>
      <c r="K12" s="13"/>
      <c r="L12" s="13"/>
      <c r="M12" s="13"/>
    </row>
    <row r="13" spans="1:13" s="22" customFormat="1" ht="18.75" customHeight="1">
      <c r="A13" s="25" t="s">
        <v>929</v>
      </c>
      <c r="B13" s="11">
        <v>83656224</v>
      </c>
      <c r="C13" s="7">
        <v>98786</v>
      </c>
      <c r="D13" s="18">
        <v>0.1</v>
      </c>
      <c r="E13" s="13">
        <v>14064</v>
      </c>
      <c r="F13" s="13">
        <v>84722</v>
      </c>
      <c r="G13" s="13">
        <v>12</v>
      </c>
      <c r="H13" s="13">
        <v>11</v>
      </c>
      <c r="I13" s="13">
        <v>606675</v>
      </c>
      <c r="J13" s="13">
        <v>211513</v>
      </c>
      <c r="K13" s="13">
        <v>395163</v>
      </c>
      <c r="L13" s="13">
        <v>15039</v>
      </c>
      <c r="M13" s="13">
        <v>4664</v>
      </c>
    </row>
    <row r="14" spans="1:13" s="22" customFormat="1" ht="18.75" customHeight="1">
      <c r="A14" s="26" t="s">
        <v>930</v>
      </c>
      <c r="B14" s="11">
        <v>15648973</v>
      </c>
      <c r="C14" s="7">
        <v>90129</v>
      </c>
      <c r="D14" s="18">
        <v>0.6</v>
      </c>
      <c r="E14" s="13">
        <v>23010</v>
      </c>
      <c r="F14" s="13">
        <v>67119</v>
      </c>
      <c r="G14" s="13">
        <v>5</v>
      </c>
      <c r="H14" s="13">
        <v>7</v>
      </c>
      <c r="I14" s="13">
        <v>701766</v>
      </c>
      <c r="J14" s="13">
        <v>427845</v>
      </c>
      <c r="K14" s="13">
        <v>273921</v>
      </c>
      <c r="L14" s="13">
        <v>18594</v>
      </c>
      <c r="M14" s="13">
        <v>4081</v>
      </c>
    </row>
    <row r="15" spans="1:13" s="22" customFormat="1" ht="18.75" customHeight="1">
      <c r="A15" s="27" t="s">
        <v>67</v>
      </c>
      <c r="B15" s="11"/>
      <c r="C15" s="7"/>
      <c r="D15" s="18"/>
      <c r="E15" s="13"/>
      <c r="F15" s="13"/>
      <c r="G15" s="13"/>
      <c r="H15" s="13"/>
      <c r="I15" s="13"/>
      <c r="J15" s="13"/>
      <c r="K15" s="13"/>
      <c r="L15" s="13"/>
      <c r="M15" s="13"/>
    </row>
    <row r="16" spans="1:13" s="22" customFormat="1" ht="18.75" customHeight="1">
      <c r="A16" s="27" t="s">
        <v>933</v>
      </c>
      <c r="B16" s="11"/>
      <c r="C16" s="7"/>
      <c r="D16" s="18"/>
      <c r="E16" s="13"/>
      <c r="F16" s="13"/>
      <c r="G16" s="13"/>
      <c r="H16" s="13"/>
      <c r="I16" s="13"/>
      <c r="J16" s="13"/>
      <c r="K16" s="13"/>
      <c r="L16" s="13"/>
      <c r="M16" s="13"/>
    </row>
    <row r="17" spans="1:13" s="22" customFormat="1" ht="18.75" customHeight="1">
      <c r="A17" s="28" t="s">
        <v>32</v>
      </c>
      <c r="B17" s="11">
        <v>11576311</v>
      </c>
      <c r="C17" s="7">
        <v>71376</v>
      </c>
      <c r="D17" s="18">
        <v>0.6</v>
      </c>
      <c r="E17" s="13">
        <v>15619</v>
      </c>
      <c r="F17" s="13">
        <v>55757</v>
      </c>
      <c r="G17" s="13">
        <v>4</v>
      </c>
      <c r="H17" s="13">
        <v>10</v>
      </c>
      <c r="I17" s="13">
        <v>385000</v>
      </c>
      <c r="J17" s="13">
        <v>150916</v>
      </c>
      <c r="K17" s="13">
        <v>234084</v>
      </c>
      <c r="L17" s="13">
        <v>9662</v>
      </c>
      <c r="M17" s="13">
        <v>4198</v>
      </c>
    </row>
    <row r="18" spans="1:13" s="22" customFormat="1" ht="18.75" customHeight="1">
      <c r="A18" s="28" t="s">
        <v>33</v>
      </c>
      <c r="B18" s="11">
        <v>3561959</v>
      </c>
      <c r="C18" s="7">
        <v>30069</v>
      </c>
      <c r="D18" s="18">
        <v>0.8</v>
      </c>
      <c r="E18" s="13">
        <v>8566</v>
      </c>
      <c r="F18" s="13">
        <v>21503</v>
      </c>
      <c r="G18" s="13">
        <v>6</v>
      </c>
      <c r="H18" s="13">
        <v>5</v>
      </c>
      <c r="I18" s="13">
        <v>388893</v>
      </c>
      <c r="J18" s="13">
        <v>105061</v>
      </c>
      <c r="K18" s="13">
        <v>283831</v>
      </c>
      <c r="L18" s="13">
        <v>12265</v>
      </c>
      <c r="M18" s="13">
        <v>13200</v>
      </c>
    </row>
    <row r="19" spans="1:13" s="22" customFormat="1" ht="18.75" customHeight="1">
      <c r="A19" s="28" t="s">
        <v>1</v>
      </c>
      <c r="B19" s="11">
        <v>956060</v>
      </c>
      <c r="C19" s="7">
        <v>15061</v>
      </c>
      <c r="D19" s="18">
        <v>1.6</v>
      </c>
      <c r="E19" s="13">
        <v>9014</v>
      </c>
      <c r="F19" s="13">
        <v>6047</v>
      </c>
      <c r="G19" s="13">
        <v>5</v>
      </c>
      <c r="H19" s="13">
        <v>6</v>
      </c>
      <c r="I19" s="13">
        <v>411798</v>
      </c>
      <c r="J19" s="13">
        <v>234388</v>
      </c>
      <c r="K19" s="13">
        <v>177410</v>
      </c>
      <c r="L19" s="13">
        <v>26003</v>
      </c>
      <c r="M19" s="13">
        <v>29339</v>
      </c>
    </row>
    <row r="20" spans="1:13" s="22" customFormat="1" ht="18.75" customHeight="1">
      <c r="A20" s="28" t="s">
        <v>34</v>
      </c>
      <c r="B20" s="11">
        <v>753763</v>
      </c>
      <c r="C20" s="7">
        <v>10205</v>
      </c>
      <c r="D20" s="18">
        <v>1.4</v>
      </c>
      <c r="E20" s="13">
        <v>8350</v>
      </c>
      <c r="F20" s="13">
        <v>1855</v>
      </c>
      <c r="G20" s="13">
        <v>8</v>
      </c>
      <c r="H20" s="13">
        <v>19</v>
      </c>
      <c r="I20" s="13">
        <v>299389</v>
      </c>
      <c r="J20" s="13">
        <v>290047</v>
      </c>
      <c r="K20" s="13">
        <v>9342</v>
      </c>
      <c r="L20" s="13">
        <v>34736</v>
      </c>
      <c r="M20" s="13">
        <v>5036</v>
      </c>
    </row>
    <row r="21" spans="1:13" s="22" customFormat="1" ht="18.75" customHeight="1">
      <c r="A21" s="28" t="s">
        <v>35</v>
      </c>
      <c r="B21" s="11">
        <v>1221583</v>
      </c>
      <c r="C21" s="7">
        <v>2605</v>
      </c>
      <c r="D21" s="18">
        <v>0.2</v>
      </c>
      <c r="E21" s="13">
        <v>998</v>
      </c>
      <c r="F21" s="13">
        <v>1607</v>
      </c>
      <c r="G21" s="13">
        <v>10</v>
      </c>
      <c r="H21" s="13">
        <v>18</v>
      </c>
      <c r="I21" s="13">
        <v>14726</v>
      </c>
      <c r="J21" s="13">
        <v>9307</v>
      </c>
      <c r="K21" s="13">
        <v>5419</v>
      </c>
      <c r="L21" s="13">
        <v>9326</v>
      </c>
      <c r="M21" s="13">
        <v>3372</v>
      </c>
    </row>
    <row r="22" spans="1:13" s="22" customFormat="1" ht="18.75" customHeight="1">
      <c r="A22" s="28" t="s">
        <v>934</v>
      </c>
      <c r="B22" s="11"/>
      <c r="C22" s="7"/>
      <c r="D22" s="18"/>
      <c r="E22" s="13"/>
      <c r="F22" s="13"/>
      <c r="G22" s="13"/>
      <c r="H22" s="13"/>
      <c r="I22" s="13"/>
      <c r="J22" s="13"/>
      <c r="K22" s="13"/>
      <c r="L22" s="13"/>
      <c r="M22" s="13"/>
    </row>
    <row r="23" spans="1:13" s="22" customFormat="1" ht="18.75" customHeight="1">
      <c r="A23" s="28" t="s">
        <v>32</v>
      </c>
      <c r="B23" s="11">
        <v>24636250</v>
      </c>
      <c r="C23" s="7">
        <v>285198</v>
      </c>
      <c r="D23" s="18">
        <v>1.2</v>
      </c>
      <c r="E23" s="13">
        <v>8855</v>
      </c>
      <c r="F23" s="13">
        <v>276343</v>
      </c>
      <c r="G23" s="13">
        <v>8</v>
      </c>
      <c r="H23" s="13">
        <v>12</v>
      </c>
      <c r="I23" s="13">
        <v>1267251</v>
      </c>
      <c r="J23" s="13">
        <v>65476</v>
      </c>
      <c r="K23" s="13">
        <v>1201775</v>
      </c>
      <c r="L23" s="13">
        <v>7394</v>
      </c>
      <c r="M23" s="13">
        <v>4349</v>
      </c>
    </row>
    <row r="24" spans="1:13" s="22" customFormat="1" ht="18.75" customHeight="1">
      <c r="A24" s="28" t="s">
        <v>36</v>
      </c>
      <c r="B24" s="11">
        <v>2035135</v>
      </c>
      <c r="C24" s="7">
        <v>15982</v>
      </c>
      <c r="D24" s="18">
        <v>0.8</v>
      </c>
      <c r="E24" s="13">
        <v>8863</v>
      </c>
      <c r="F24" s="13">
        <v>7119</v>
      </c>
      <c r="G24" s="13">
        <v>10</v>
      </c>
      <c r="H24" s="13">
        <v>22</v>
      </c>
      <c r="I24" s="13">
        <v>245742</v>
      </c>
      <c r="J24" s="13">
        <v>215694</v>
      </c>
      <c r="K24" s="13">
        <v>30048</v>
      </c>
      <c r="L24" s="13">
        <v>24336</v>
      </c>
      <c r="M24" s="13">
        <v>4221</v>
      </c>
    </row>
    <row r="25" spans="1:13" s="22" customFormat="1" ht="18.75" customHeight="1">
      <c r="A25" s="28" t="s">
        <v>935</v>
      </c>
      <c r="B25" s="11"/>
      <c r="C25" s="7"/>
      <c r="D25" s="18"/>
      <c r="E25" s="13"/>
      <c r="F25" s="13"/>
      <c r="G25" s="13"/>
      <c r="H25" s="13"/>
      <c r="I25" s="13"/>
      <c r="J25" s="13"/>
      <c r="K25" s="13"/>
      <c r="L25" s="13"/>
      <c r="M25" s="13"/>
    </row>
    <row r="26" spans="1:13" s="22" customFormat="1" ht="18.75" customHeight="1">
      <c r="A26" s="25" t="s">
        <v>37</v>
      </c>
      <c r="B26" s="11">
        <v>5565824</v>
      </c>
      <c r="C26" s="7">
        <v>20629</v>
      </c>
      <c r="D26" s="18">
        <v>0.4</v>
      </c>
      <c r="E26" s="13">
        <v>9237</v>
      </c>
      <c r="F26" s="13">
        <v>11392</v>
      </c>
      <c r="G26" s="13">
        <v>10</v>
      </c>
      <c r="H26" s="13">
        <v>24</v>
      </c>
      <c r="I26" s="13">
        <v>542236</v>
      </c>
      <c r="J26" s="13">
        <v>320693</v>
      </c>
      <c r="K26" s="13">
        <v>221542</v>
      </c>
      <c r="L26" s="13">
        <v>34718</v>
      </c>
      <c r="M26" s="13">
        <v>19447</v>
      </c>
    </row>
    <row r="27" spans="1:13" s="22" customFormat="1" ht="18.75" customHeight="1">
      <c r="A27" s="25" t="s">
        <v>38</v>
      </c>
      <c r="B27" s="11">
        <v>2267197</v>
      </c>
      <c r="C27" s="7">
        <v>23508</v>
      </c>
      <c r="D27" s="18">
        <v>1</v>
      </c>
      <c r="E27" s="13">
        <v>14127</v>
      </c>
      <c r="F27" s="13">
        <v>9381</v>
      </c>
      <c r="G27" s="13">
        <v>13</v>
      </c>
      <c r="H27" s="13">
        <v>22</v>
      </c>
      <c r="I27" s="13">
        <v>713111</v>
      </c>
      <c r="J27" s="13">
        <v>551068</v>
      </c>
      <c r="K27" s="13">
        <v>162042</v>
      </c>
      <c r="L27" s="13">
        <v>39008</v>
      </c>
      <c r="M27" s="13">
        <v>17273</v>
      </c>
    </row>
    <row r="28" spans="1:13" s="22" customFormat="1" ht="18.75" customHeight="1">
      <c r="A28" s="25" t="s">
        <v>936</v>
      </c>
      <c r="B28" s="11">
        <v>582008</v>
      </c>
      <c r="C28" s="7">
        <v>13946</v>
      </c>
      <c r="D28" s="18">
        <v>2.4</v>
      </c>
      <c r="E28" s="13">
        <v>10033</v>
      </c>
      <c r="F28" s="13">
        <v>3913</v>
      </c>
      <c r="G28" s="13">
        <v>20</v>
      </c>
      <c r="H28" s="13">
        <v>20</v>
      </c>
      <c r="I28" s="13">
        <v>1315130</v>
      </c>
      <c r="J28" s="13">
        <v>985509</v>
      </c>
      <c r="K28" s="13">
        <v>329621</v>
      </c>
      <c r="L28" s="13">
        <v>98227</v>
      </c>
      <c r="M28" s="13">
        <v>84237</v>
      </c>
    </row>
    <row r="29" spans="1:13" s="22" customFormat="1" ht="18.75" customHeight="1">
      <c r="A29" s="25" t="s">
        <v>937</v>
      </c>
      <c r="B29" s="11">
        <v>163652</v>
      </c>
      <c r="C29" s="7">
        <v>3049</v>
      </c>
      <c r="D29" s="18">
        <v>1.9</v>
      </c>
      <c r="E29" s="13">
        <v>2696</v>
      </c>
      <c r="F29" s="13">
        <v>353</v>
      </c>
      <c r="G29" s="13">
        <v>2</v>
      </c>
      <c r="H29" s="13">
        <v>4</v>
      </c>
      <c r="I29" s="13">
        <v>6172</v>
      </c>
      <c r="J29" s="13">
        <v>5742</v>
      </c>
      <c r="K29" s="13">
        <v>431</v>
      </c>
      <c r="L29" s="13">
        <v>2130</v>
      </c>
      <c r="M29" s="13">
        <v>1221</v>
      </c>
    </row>
    <row r="30" spans="1:13" s="22" customFormat="1" ht="18.75" customHeight="1">
      <c r="A30" s="29" t="s">
        <v>938</v>
      </c>
      <c r="B30" s="8">
        <v>1866745</v>
      </c>
      <c r="C30" s="8">
        <v>13472</v>
      </c>
      <c r="D30" s="19">
        <v>0.7</v>
      </c>
      <c r="E30" s="14">
        <v>13173</v>
      </c>
      <c r="F30" s="14">
        <v>299</v>
      </c>
      <c r="G30" s="14">
        <v>30</v>
      </c>
      <c r="H30" s="14">
        <v>22</v>
      </c>
      <c r="I30" s="14">
        <v>8225478</v>
      </c>
      <c r="J30" s="14">
        <v>8203285</v>
      </c>
      <c r="K30" s="14">
        <v>22193</v>
      </c>
      <c r="L30" s="14">
        <v>622735</v>
      </c>
      <c r="M30" s="14">
        <v>74225</v>
      </c>
    </row>
    <row r="31" spans="1:13" s="22" customFormat="1" ht="18.75" customHeight="1">
      <c r="A31" s="25" t="s">
        <v>939</v>
      </c>
      <c r="B31" s="11"/>
      <c r="C31" s="7"/>
      <c r="D31" s="18"/>
      <c r="E31" s="13"/>
      <c r="F31" s="13"/>
      <c r="G31" s="13"/>
      <c r="H31" s="13"/>
      <c r="I31" s="13"/>
      <c r="J31" s="13"/>
      <c r="K31" s="13"/>
      <c r="L31" s="13"/>
      <c r="M31" s="13"/>
    </row>
    <row r="32" spans="1:13" s="22" customFormat="1" ht="18.75" customHeight="1">
      <c r="A32" s="25" t="s">
        <v>71</v>
      </c>
      <c r="B32" s="11">
        <v>1729622</v>
      </c>
      <c r="C32" s="7">
        <v>8500</v>
      </c>
      <c r="D32" s="18">
        <v>0.5</v>
      </c>
      <c r="E32" s="13">
        <v>8355</v>
      </c>
      <c r="F32" s="13">
        <v>145</v>
      </c>
      <c r="G32" s="13">
        <v>25</v>
      </c>
      <c r="H32" s="13">
        <v>17</v>
      </c>
      <c r="I32" s="13">
        <v>549702</v>
      </c>
      <c r="J32" s="13">
        <v>543449</v>
      </c>
      <c r="K32" s="13">
        <v>6253</v>
      </c>
      <c r="L32" s="13">
        <v>65045</v>
      </c>
      <c r="M32" s="13">
        <v>43122</v>
      </c>
    </row>
    <row r="33" spans="1:13" s="22" customFormat="1" ht="18.75" customHeight="1">
      <c r="A33" s="25" t="s">
        <v>40</v>
      </c>
      <c r="B33" s="11">
        <v>424163</v>
      </c>
      <c r="C33" s="7">
        <v>1763</v>
      </c>
      <c r="D33" s="18">
        <v>0.4</v>
      </c>
      <c r="E33" s="13">
        <v>1738</v>
      </c>
      <c r="F33" s="13">
        <v>25</v>
      </c>
      <c r="G33" s="13">
        <v>16</v>
      </c>
      <c r="H33" s="13" t="s">
        <v>111</v>
      </c>
      <c r="I33" s="13">
        <v>163489</v>
      </c>
      <c r="J33" s="13">
        <v>163489</v>
      </c>
      <c r="K33" s="13">
        <v>0</v>
      </c>
      <c r="L33" s="13">
        <v>94067</v>
      </c>
      <c r="M33" s="13">
        <v>0</v>
      </c>
    </row>
    <row r="34" spans="1:13" s="22" customFormat="1" ht="18.75" customHeight="1">
      <c r="A34" s="26" t="s">
        <v>41</v>
      </c>
      <c r="B34" s="11"/>
      <c r="C34" s="7"/>
      <c r="D34" s="18"/>
      <c r="E34" s="13"/>
      <c r="F34" s="13"/>
      <c r="G34" s="13"/>
      <c r="H34" s="13"/>
      <c r="I34" s="13"/>
      <c r="J34" s="13"/>
      <c r="K34" s="13"/>
      <c r="L34" s="13"/>
      <c r="M34" s="13"/>
    </row>
    <row r="35" spans="1:13" s="22" customFormat="1" ht="18.75" customHeight="1">
      <c r="A35" s="25" t="s">
        <v>42</v>
      </c>
      <c r="B35" s="11">
        <v>805278</v>
      </c>
      <c r="C35" s="7">
        <v>2745</v>
      </c>
      <c r="D35" s="18">
        <v>0.3</v>
      </c>
      <c r="E35" s="13">
        <v>2702</v>
      </c>
      <c r="F35" s="13">
        <v>43</v>
      </c>
      <c r="G35" s="13">
        <v>23</v>
      </c>
      <c r="H35" s="13">
        <v>30</v>
      </c>
      <c r="I35" s="13">
        <v>155820</v>
      </c>
      <c r="J35" s="13">
        <v>151106</v>
      </c>
      <c r="K35" s="13">
        <v>4713</v>
      </c>
      <c r="L35" s="13">
        <v>55924</v>
      </c>
      <c r="M35" s="13">
        <v>109610</v>
      </c>
    </row>
    <row r="36" spans="1:13" s="22" customFormat="1" ht="18.75" customHeight="1">
      <c r="A36" s="25" t="s">
        <v>43</v>
      </c>
      <c r="B36" s="11">
        <v>295636</v>
      </c>
      <c r="C36" s="7">
        <v>2346</v>
      </c>
      <c r="D36" s="18">
        <v>0.8</v>
      </c>
      <c r="E36" s="13">
        <v>2324</v>
      </c>
      <c r="F36" s="13">
        <v>22</v>
      </c>
      <c r="G36" s="13">
        <v>30</v>
      </c>
      <c r="H36" s="13">
        <v>23</v>
      </c>
      <c r="I36" s="13">
        <v>125303</v>
      </c>
      <c r="J36" s="13">
        <v>125280</v>
      </c>
      <c r="K36" s="13">
        <v>24</v>
      </c>
      <c r="L36" s="13">
        <v>53907</v>
      </c>
      <c r="M36" s="13">
        <v>1075</v>
      </c>
    </row>
    <row r="37" spans="1:13" s="22" customFormat="1" ht="18.75" customHeight="1">
      <c r="A37" s="25" t="s">
        <v>2</v>
      </c>
      <c r="B37" s="11">
        <v>170569</v>
      </c>
      <c r="C37" s="7">
        <v>1286</v>
      </c>
      <c r="D37" s="18">
        <v>0.8</v>
      </c>
      <c r="E37" s="13">
        <v>1248</v>
      </c>
      <c r="F37" s="13">
        <v>38</v>
      </c>
      <c r="G37" s="13">
        <v>30</v>
      </c>
      <c r="H37" s="13" t="s">
        <v>111</v>
      </c>
      <c r="I37" s="13">
        <v>71402</v>
      </c>
      <c r="J37" s="13">
        <v>70150</v>
      </c>
      <c r="K37" s="13">
        <v>1252</v>
      </c>
      <c r="L37" s="13">
        <v>56210</v>
      </c>
      <c r="M37" s="13">
        <v>32936</v>
      </c>
    </row>
    <row r="38" spans="1:13" s="22" customFormat="1" ht="18.75" customHeight="1">
      <c r="A38" s="25" t="s">
        <v>44</v>
      </c>
      <c r="B38" s="11">
        <v>33976</v>
      </c>
      <c r="C38" s="7">
        <v>360</v>
      </c>
      <c r="D38" s="18">
        <v>1.1000000000000001</v>
      </c>
      <c r="E38" s="13">
        <v>343</v>
      </c>
      <c r="F38" s="13">
        <v>17</v>
      </c>
      <c r="G38" s="13">
        <v>41</v>
      </c>
      <c r="H38" s="13" t="s">
        <v>111</v>
      </c>
      <c r="I38" s="13">
        <v>33688</v>
      </c>
      <c r="J38" s="13">
        <v>33424</v>
      </c>
      <c r="K38" s="13">
        <v>264</v>
      </c>
      <c r="L38" s="13">
        <v>97447</v>
      </c>
      <c r="M38" s="13">
        <v>15542</v>
      </c>
    </row>
    <row r="39" spans="1:13" s="22" customFormat="1" ht="18.75" customHeight="1">
      <c r="A39" s="25" t="s">
        <v>72</v>
      </c>
      <c r="B39" s="11">
        <v>76782</v>
      </c>
      <c r="C39" s="7">
        <v>4775</v>
      </c>
      <c r="D39" s="18">
        <v>6.2</v>
      </c>
      <c r="E39" s="13">
        <v>4660</v>
      </c>
      <c r="F39" s="13">
        <v>115</v>
      </c>
      <c r="G39" s="13">
        <v>38</v>
      </c>
      <c r="H39" s="13">
        <v>32</v>
      </c>
      <c r="I39" s="13">
        <v>7591833</v>
      </c>
      <c r="J39" s="13">
        <v>7575994</v>
      </c>
      <c r="K39" s="13">
        <v>15839</v>
      </c>
      <c r="L39" s="13">
        <v>1625750</v>
      </c>
      <c r="M39" s="13">
        <v>137733</v>
      </c>
    </row>
    <row r="40" spans="1:13" s="22" customFormat="1" ht="18.75" customHeight="1">
      <c r="A40" s="26" t="s">
        <v>41</v>
      </c>
      <c r="B40" s="11"/>
      <c r="C40" s="7"/>
      <c r="D40" s="18"/>
      <c r="E40" s="13"/>
      <c r="F40" s="13"/>
      <c r="G40" s="13"/>
      <c r="H40" s="13"/>
      <c r="I40" s="13"/>
      <c r="J40" s="13"/>
      <c r="K40" s="13"/>
      <c r="L40" s="13"/>
      <c r="M40" s="13"/>
    </row>
    <row r="41" spans="1:13" s="22" customFormat="1" ht="18.75" customHeight="1">
      <c r="A41" s="25" t="s">
        <v>45</v>
      </c>
      <c r="B41" s="11">
        <v>41074</v>
      </c>
      <c r="C41" s="7">
        <v>1303</v>
      </c>
      <c r="D41" s="18">
        <v>3.2</v>
      </c>
      <c r="E41" s="13">
        <v>1254</v>
      </c>
      <c r="F41" s="13">
        <v>49</v>
      </c>
      <c r="G41" s="13">
        <v>42</v>
      </c>
      <c r="H41" s="13">
        <v>31</v>
      </c>
      <c r="I41" s="13">
        <v>100334</v>
      </c>
      <c r="J41" s="13">
        <v>99737</v>
      </c>
      <c r="K41" s="13">
        <v>597</v>
      </c>
      <c r="L41" s="13">
        <v>79535</v>
      </c>
      <c r="M41" s="13">
        <v>12180</v>
      </c>
    </row>
    <row r="42" spans="1:13" s="22" customFormat="1" ht="18.75" customHeight="1">
      <c r="A42" s="25" t="s">
        <v>46</v>
      </c>
      <c r="B42" s="11">
        <v>9449</v>
      </c>
      <c r="C42" s="7">
        <v>709</v>
      </c>
      <c r="D42" s="18">
        <v>7.5</v>
      </c>
      <c r="E42" s="13">
        <v>701</v>
      </c>
      <c r="F42" s="13">
        <v>8</v>
      </c>
      <c r="G42" s="13">
        <v>51</v>
      </c>
      <c r="H42" s="13" t="s">
        <v>111</v>
      </c>
      <c r="I42" s="13">
        <v>51340</v>
      </c>
      <c r="J42" s="13">
        <v>41362</v>
      </c>
      <c r="K42" s="13">
        <v>9978</v>
      </c>
      <c r="L42" s="13">
        <v>59004</v>
      </c>
      <c r="M42" s="13">
        <v>1247292</v>
      </c>
    </row>
    <row r="43" spans="1:13" s="22" customFormat="1" ht="18.75" customHeight="1">
      <c r="A43" s="25" t="s">
        <v>47</v>
      </c>
      <c r="B43" s="11">
        <v>9122</v>
      </c>
      <c r="C43" s="7">
        <v>721</v>
      </c>
      <c r="D43" s="18">
        <v>7.9</v>
      </c>
      <c r="E43" s="13">
        <v>704</v>
      </c>
      <c r="F43" s="13">
        <v>17</v>
      </c>
      <c r="G43" s="13">
        <v>48</v>
      </c>
      <c r="H43" s="13">
        <v>35</v>
      </c>
      <c r="I43" s="13">
        <v>78586</v>
      </c>
      <c r="J43" s="13">
        <v>76162</v>
      </c>
      <c r="K43" s="13">
        <v>2424</v>
      </c>
      <c r="L43" s="13">
        <v>108184</v>
      </c>
      <c r="M43" s="13">
        <v>142614</v>
      </c>
    </row>
    <row r="44" spans="1:13" s="22" customFormat="1" ht="18.75" customHeight="1">
      <c r="A44" s="25" t="s">
        <v>48</v>
      </c>
      <c r="B44" s="11">
        <v>5429</v>
      </c>
      <c r="C44" s="7">
        <v>379</v>
      </c>
      <c r="D44" s="18">
        <v>7</v>
      </c>
      <c r="E44" s="13">
        <v>372</v>
      </c>
      <c r="F44" s="13">
        <v>7</v>
      </c>
      <c r="G44" s="13">
        <v>42</v>
      </c>
      <c r="H44" s="13" t="s">
        <v>111</v>
      </c>
      <c r="I44" s="13">
        <v>156621</v>
      </c>
      <c r="J44" s="13">
        <v>156621</v>
      </c>
      <c r="K44" s="13">
        <v>0</v>
      </c>
      <c r="L44" s="13">
        <v>421025</v>
      </c>
      <c r="M44" s="13">
        <v>0</v>
      </c>
    </row>
    <row r="45" spans="1:13" s="22" customFormat="1" ht="18.75" customHeight="1">
      <c r="A45" s="25" t="s">
        <v>49</v>
      </c>
      <c r="B45" s="11">
        <v>4164</v>
      </c>
      <c r="C45" s="7">
        <v>365</v>
      </c>
      <c r="D45" s="18">
        <v>8.8000000000000007</v>
      </c>
      <c r="E45" s="13">
        <v>353</v>
      </c>
      <c r="F45" s="13">
        <v>12</v>
      </c>
      <c r="G45" s="13">
        <v>37</v>
      </c>
      <c r="H45" s="13" t="s">
        <v>111</v>
      </c>
      <c r="I45" s="13">
        <v>134736</v>
      </c>
      <c r="J45" s="13">
        <v>132111</v>
      </c>
      <c r="K45" s="13">
        <v>2625</v>
      </c>
      <c r="L45" s="13">
        <v>374253</v>
      </c>
      <c r="M45" s="13">
        <v>218767</v>
      </c>
    </row>
    <row r="46" spans="1:13" s="22" customFormat="1" ht="18.75" customHeight="1">
      <c r="A46" s="25" t="s">
        <v>50</v>
      </c>
      <c r="B46" s="11">
        <v>5332</v>
      </c>
      <c r="C46" s="7">
        <v>638</v>
      </c>
      <c r="D46" s="18">
        <v>12</v>
      </c>
      <c r="E46" s="13" t="s">
        <v>111</v>
      </c>
      <c r="F46" s="13" t="s">
        <v>111</v>
      </c>
      <c r="G46" s="13">
        <v>27</v>
      </c>
      <c r="H46" s="13" t="s">
        <v>111</v>
      </c>
      <c r="I46" s="13">
        <v>1157236</v>
      </c>
      <c r="J46" s="13" t="s">
        <v>111</v>
      </c>
      <c r="K46" s="13" t="s">
        <v>111</v>
      </c>
      <c r="L46" s="13" t="s">
        <v>111</v>
      </c>
      <c r="M46" s="13" t="s">
        <v>111</v>
      </c>
    </row>
    <row r="47" spans="1:13" s="22" customFormat="1" ht="18.75" customHeight="1">
      <c r="A47" s="25" t="s">
        <v>51</v>
      </c>
      <c r="B47" s="11">
        <v>1593</v>
      </c>
      <c r="C47" s="7">
        <v>351</v>
      </c>
      <c r="D47" s="18">
        <v>22</v>
      </c>
      <c r="E47" s="13">
        <v>339</v>
      </c>
      <c r="F47" s="13">
        <v>12</v>
      </c>
      <c r="G47" s="13">
        <v>19</v>
      </c>
      <c r="H47" s="13">
        <v>50</v>
      </c>
      <c r="I47" s="13">
        <v>1847173</v>
      </c>
      <c r="J47" s="13">
        <v>1847173</v>
      </c>
      <c r="K47" s="13">
        <v>0</v>
      </c>
      <c r="L47" s="13">
        <v>5448888</v>
      </c>
      <c r="M47" s="13">
        <v>0</v>
      </c>
    </row>
    <row r="48" spans="1:13" s="22" customFormat="1" ht="18.75" customHeight="1">
      <c r="A48" s="25" t="s">
        <v>52</v>
      </c>
      <c r="B48" s="11">
        <v>619</v>
      </c>
      <c r="C48" s="7">
        <v>309</v>
      </c>
      <c r="D48" s="18">
        <v>49.9</v>
      </c>
      <c r="E48" s="13" t="s">
        <v>111</v>
      </c>
      <c r="F48" s="13" t="s">
        <v>111</v>
      </c>
      <c r="G48" s="13">
        <v>16</v>
      </c>
      <c r="H48" s="13">
        <v>0</v>
      </c>
      <c r="I48" s="13">
        <v>4065806</v>
      </c>
      <c r="J48" s="13" t="s">
        <v>111</v>
      </c>
      <c r="K48" s="13" t="s">
        <v>111</v>
      </c>
      <c r="L48" s="13" t="s">
        <v>111</v>
      </c>
      <c r="M48" s="13" t="s">
        <v>111</v>
      </c>
    </row>
    <row r="49" spans="1:13" s="22" customFormat="1" ht="18.75" customHeight="1">
      <c r="A49" s="25" t="s">
        <v>940</v>
      </c>
      <c r="B49" s="11">
        <v>9263</v>
      </c>
      <c r="C49" s="7">
        <v>24</v>
      </c>
      <c r="D49" s="18">
        <v>0.3</v>
      </c>
      <c r="E49" s="13" t="s">
        <v>111</v>
      </c>
      <c r="F49" s="13" t="s">
        <v>111</v>
      </c>
      <c r="G49" s="13" t="s">
        <v>111</v>
      </c>
      <c r="H49" s="13">
        <v>0</v>
      </c>
      <c r="I49" s="13">
        <v>739</v>
      </c>
      <c r="J49" s="13" t="s">
        <v>111</v>
      </c>
      <c r="K49" s="13" t="s">
        <v>111</v>
      </c>
      <c r="L49" s="13" t="s">
        <v>111</v>
      </c>
      <c r="M49" s="13" t="s">
        <v>111</v>
      </c>
    </row>
    <row r="50" spans="1:13" s="22" customFormat="1" ht="18.75" customHeight="1">
      <c r="A50" s="25" t="s">
        <v>941</v>
      </c>
      <c r="B50" s="11">
        <v>51078</v>
      </c>
      <c r="C50" s="7">
        <v>173</v>
      </c>
      <c r="D50" s="18">
        <v>0.3</v>
      </c>
      <c r="E50" s="13" t="s">
        <v>111</v>
      </c>
      <c r="F50" s="13" t="s">
        <v>111</v>
      </c>
      <c r="G50" s="13">
        <v>35</v>
      </c>
      <c r="H50" s="13">
        <v>16</v>
      </c>
      <c r="I50" s="13">
        <v>83204</v>
      </c>
      <c r="J50" s="13" t="s">
        <v>111</v>
      </c>
      <c r="K50" s="13" t="s">
        <v>111</v>
      </c>
      <c r="L50" s="13" t="s">
        <v>111</v>
      </c>
      <c r="M50" s="13" t="s">
        <v>111</v>
      </c>
    </row>
    <row r="51" spans="1:13" s="22" customFormat="1" ht="18.75" customHeight="1">
      <c r="A51" s="30" t="s">
        <v>931</v>
      </c>
      <c r="B51" s="9">
        <v>3133753</v>
      </c>
      <c r="C51" s="9">
        <v>826</v>
      </c>
      <c r="D51" s="20" t="s">
        <v>758</v>
      </c>
      <c r="E51" s="15">
        <v>394</v>
      </c>
      <c r="F51" s="15">
        <v>432</v>
      </c>
      <c r="G51" s="15">
        <v>12</v>
      </c>
      <c r="H51" s="15">
        <v>24</v>
      </c>
      <c r="I51" s="15">
        <v>51700</v>
      </c>
      <c r="J51" s="15">
        <v>30424</v>
      </c>
      <c r="K51" s="15">
        <v>21277</v>
      </c>
      <c r="L51" s="15">
        <v>77217</v>
      </c>
      <c r="M51" s="15">
        <v>49252</v>
      </c>
    </row>
    <row r="52" spans="1:13" s="22" customFormat="1" ht="18.75" customHeight="1">
      <c r="A52" s="25" t="s">
        <v>54</v>
      </c>
      <c r="B52" s="11">
        <v>32847</v>
      </c>
      <c r="C52" s="7">
        <v>2282</v>
      </c>
      <c r="D52" s="18">
        <v>6.9</v>
      </c>
      <c r="E52" s="13">
        <v>2282</v>
      </c>
      <c r="F52" s="13">
        <v>0</v>
      </c>
      <c r="G52" s="13">
        <v>18</v>
      </c>
      <c r="H52" s="13" t="s">
        <v>80</v>
      </c>
      <c r="I52" s="13">
        <v>482547</v>
      </c>
      <c r="J52" s="13">
        <v>482547</v>
      </c>
      <c r="K52" s="13" t="s">
        <v>80</v>
      </c>
      <c r="L52" s="13">
        <v>211458</v>
      </c>
      <c r="M52" s="13" t="s">
        <v>80</v>
      </c>
    </row>
    <row r="53" spans="1:13" s="22" customFormat="1" ht="18.75" customHeight="1">
      <c r="A53" s="25" t="s">
        <v>75</v>
      </c>
      <c r="B53" s="11"/>
      <c r="C53" s="7"/>
      <c r="D53" s="18"/>
      <c r="E53" s="13"/>
      <c r="F53" s="13"/>
      <c r="G53" s="13"/>
      <c r="H53" s="13"/>
      <c r="I53" s="13"/>
      <c r="J53" s="13"/>
      <c r="K53" s="13"/>
      <c r="L53" s="13"/>
      <c r="M53" s="13"/>
    </row>
    <row r="54" spans="1:13" s="22" customFormat="1" ht="18.75" customHeight="1">
      <c r="A54" s="25" t="s">
        <v>55</v>
      </c>
      <c r="B54" s="11">
        <v>19035</v>
      </c>
      <c r="C54" s="7">
        <v>385</v>
      </c>
      <c r="D54" s="18">
        <v>2</v>
      </c>
      <c r="E54" s="13">
        <v>385</v>
      </c>
      <c r="F54" s="13">
        <v>0</v>
      </c>
      <c r="G54" s="13">
        <v>17</v>
      </c>
      <c r="H54" s="13" t="s">
        <v>80</v>
      </c>
      <c r="I54" s="13">
        <v>48329</v>
      </c>
      <c r="J54" s="13">
        <v>48329</v>
      </c>
      <c r="K54" s="13" t="s">
        <v>80</v>
      </c>
      <c r="L54" s="13">
        <v>125529</v>
      </c>
      <c r="M54" s="13" t="s">
        <v>80</v>
      </c>
    </row>
    <row r="55" spans="1:13" s="22" customFormat="1" ht="18.75" customHeight="1">
      <c r="A55" s="25" t="s">
        <v>3</v>
      </c>
      <c r="B55" s="11">
        <v>8837</v>
      </c>
      <c r="C55" s="7">
        <v>815</v>
      </c>
      <c r="D55" s="18">
        <v>9.1999999999999993</v>
      </c>
      <c r="E55" s="13">
        <v>815</v>
      </c>
      <c r="F55" s="13">
        <v>0</v>
      </c>
      <c r="G55" s="13">
        <v>19</v>
      </c>
      <c r="H55" s="13" t="s">
        <v>80</v>
      </c>
      <c r="I55" s="13">
        <v>71436</v>
      </c>
      <c r="J55" s="13">
        <v>71436</v>
      </c>
      <c r="K55" s="13" t="s">
        <v>80</v>
      </c>
      <c r="L55" s="13">
        <v>87652</v>
      </c>
      <c r="M55" s="13" t="s">
        <v>80</v>
      </c>
    </row>
    <row r="56" spans="1:13" s="22" customFormat="1" ht="18.75" customHeight="1">
      <c r="A56" s="25" t="s">
        <v>4</v>
      </c>
      <c r="B56" s="11">
        <v>4975</v>
      </c>
      <c r="C56" s="7">
        <v>1082</v>
      </c>
      <c r="D56" s="18">
        <v>21.7</v>
      </c>
      <c r="E56" s="13">
        <v>1082</v>
      </c>
      <c r="F56" s="13">
        <v>0</v>
      </c>
      <c r="G56" s="13">
        <v>18</v>
      </c>
      <c r="H56" s="13" t="s">
        <v>80</v>
      </c>
      <c r="I56" s="13">
        <v>362783</v>
      </c>
      <c r="J56" s="13">
        <v>362783</v>
      </c>
      <c r="K56" s="13" t="s">
        <v>80</v>
      </c>
      <c r="L56" s="13">
        <v>335289</v>
      </c>
      <c r="M56" s="13" t="s">
        <v>80</v>
      </c>
    </row>
    <row r="57" spans="1:13" s="22" customFormat="1" ht="18.75" customHeight="1">
      <c r="A57" s="30" t="s">
        <v>56</v>
      </c>
      <c r="B57" s="9">
        <v>244570</v>
      </c>
      <c r="C57" s="9">
        <v>1839</v>
      </c>
      <c r="D57" s="20">
        <v>0.8</v>
      </c>
      <c r="E57" s="15">
        <v>1839</v>
      </c>
      <c r="F57" s="15">
        <v>0</v>
      </c>
      <c r="G57" s="15">
        <v>43</v>
      </c>
      <c r="H57" s="15" t="s">
        <v>80</v>
      </c>
      <c r="I57" s="15">
        <v>301406</v>
      </c>
      <c r="J57" s="15">
        <v>301406</v>
      </c>
      <c r="K57" s="15" t="s">
        <v>80</v>
      </c>
      <c r="L57" s="15">
        <v>163897</v>
      </c>
      <c r="M57" s="15" t="s">
        <v>80</v>
      </c>
    </row>
    <row r="58" spans="1:13" s="22" customFormat="1" ht="18.75" customHeight="1">
      <c r="A58" s="30" t="s">
        <v>57</v>
      </c>
      <c r="B58" s="9">
        <v>31089490</v>
      </c>
      <c r="C58" s="9">
        <v>44182</v>
      </c>
      <c r="D58" s="20">
        <v>0.1</v>
      </c>
      <c r="E58" s="15">
        <v>26331</v>
      </c>
      <c r="F58" s="15">
        <v>17851</v>
      </c>
      <c r="G58" s="15">
        <v>14</v>
      </c>
      <c r="H58" s="15">
        <v>6</v>
      </c>
      <c r="I58" s="15">
        <v>1077302</v>
      </c>
      <c r="J58" s="15">
        <v>945915</v>
      </c>
      <c r="K58" s="15">
        <v>131387</v>
      </c>
      <c r="L58" s="15">
        <v>35924</v>
      </c>
      <c r="M58" s="15">
        <v>7360</v>
      </c>
    </row>
    <row r="59" spans="1:13" s="22" customFormat="1" ht="18.75" customHeight="1">
      <c r="A59" s="30" t="s">
        <v>58</v>
      </c>
      <c r="B59" s="9">
        <v>1042888</v>
      </c>
      <c r="C59" s="9">
        <v>9771</v>
      </c>
      <c r="D59" s="20">
        <v>0.9</v>
      </c>
      <c r="E59" s="15">
        <v>8797</v>
      </c>
      <c r="F59" s="15">
        <v>974</v>
      </c>
      <c r="G59" s="15">
        <v>21</v>
      </c>
      <c r="H59" s="15">
        <v>18</v>
      </c>
      <c r="I59" s="15">
        <v>225439</v>
      </c>
      <c r="J59" s="15">
        <v>224579</v>
      </c>
      <c r="K59" s="15">
        <v>860</v>
      </c>
      <c r="L59" s="15">
        <v>25529</v>
      </c>
      <c r="M59" s="15">
        <v>883</v>
      </c>
    </row>
    <row r="60" spans="1:13" s="22" customFormat="1" ht="18.75" customHeight="1">
      <c r="A60" s="30" t="s">
        <v>59</v>
      </c>
      <c r="B60" s="9" t="s">
        <v>928</v>
      </c>
      <c r="C60" s="9">
        <v>213</v>
      </c>
      <c r="D60" s="20" t="s">
        <v>928</v>
      </c>
      <c r="E60" s="15">
        <v>67</v>
      </c>
      <c r="F60" s="15">
        <v>146</v>
      </c>
      <c r="G60" s="15" t="s">
        <v>111</v>
      </c>
      <c r="H60" s="15">
        <v>8</v>
      </c>
      <c r="I60" s="15">
        <v>20407</v>
      </c>
      <c r="J60" s="15">
        <v>14500</v>
      </c>
      <c r="K60" s="15">
        <v>5907</v>
      </c>
      <c r="L60" s="15">
        <v>216419</v>
      </c>
      <c r="M60" s="15">
        <v>40461</v>
      </c>
    </row>
    <row r="61" spans="1:13" s="22" customFormat="1" ht="18.75" customHeight="1">
      <c r="A61" s="31" t="s">
        <v>60</v>
      </c>
      <c r="B61" s="8"/>
      <c r="C61" s="8"/>
      <c r="D61" s="19"/>
      <c r="E61" s="14"/>
      <c r="F61" s="14"/>
      <c r="G61" s="14"/>
      <c r="H61" s="14"/>
      <c r="I61" s="14"/>
      <c r="J61" s="14"/>
      <c r="K61" s="14"/>
      <c r="L61" s="14"/>
      <c r="M61" s="14"/>
    </row>
    <row r="62" spans="1:13" s="22" customFormat="1" ht="18.75" customHeight="1">
      <c r="A62" s="32" t="s">
        <v>61</v>
      </c>
      <c r="B62" s="10">
        <v>4223801</v>
      </c>
      <c r="C62" s="10">
        <v>7478</v>
      </c>
      <c r="D62" s="21">
        <v>0.2</v>
      </c>
      <c r="E62" s="16">
        <v>6296</v>
      </c>
      <c r="F62" s="16">
        <v>1182</v>
      </c>
      <c r="G62" s="16">
        <v>41</v>
      </c>
      <c r="H62" s="16">
        <v>24</v>
      </c>
      <c r="I62" s="16" t="s">
        <v>80</v>
      </c>
      <c r="J62" s="16" t="s">
        <v>80</v>
      </c>
      <c r="K62" s="16" t="s">
        <v>80</v>
      </c>
      <c r="L62" s="16" t="s">
        <v>80</v>
      </c>
      <c r="M62" s="16" t="s">
        <v>80</v>
      </c>
    </row>
    <row r="63" spans="1:13" s="22" customFormat="1" ht="18.75" customHeight="1">
      <c r="A63" s="33" t="s">
        <v>62</v>
      </c>
      <c r="B63" s="11">
        <v>5106459</v>
      </c>
      <c r="C63" s="7">
        <v>10065</v>
      </c>
      <c r="D63" s="18">
        <v>0.2</v>
      </c>
      <c r="E63" s="13">
        <v>9556</v>
      </c>
      <c r="F63" s="13">
        <v>509</v>
      </c>
      <c r="G63" s="13">
        <v>31</v>
      </c>
      <c r="H63" s="13">
        <v>28</v>
      </c>
      <c r="I63" s="13" t="s">
        <v>80</v>
      </c>
      <c r="J63" s="13" t="s">
        <v>80</v>
      </c>
      <c r="K63" s="13" t="s">
        <v>80</v>
      </c>
      <c r="L63" s="13" t="s">
        <v>80</v>
      </c>
      <c r="M63" s="13" t="s">
        <v>80</v>
      </c>
    </row>
    <row r="64" spans="1:13" s="22" customFormat="1" ht="18.75" customHeight="1">
      <c r="A64" s="34" t="s">
        <v>63</v>
      </c>
      <c r="B64" s="8" t="s">
        <v>928</v>
      </c>
      <c r="C64" s="8">
        <v>424</v>
      </c>
      <c r="D64" s="19" t="s">
        <v>928</v>
      </c>
      <c r="E64" s="14">
        <v>56</v>
      </c>
      <c r="F64" s="14">
        <v>368</v>
      </c>
      <c r="G64" s="14">
        <v>25</v>
      </c>
      <c r="H64" s="14">
        <v>24</v>
      </c>
      <c r="I64" s="14" t="s">
        <v>80</v>
      </c>
      <c r="J64" s="14" t="s">
        <v>80</v>
      </c>
      <c r="K64" s="14" t="s">
        <v>80</v>
      </c>
      <c r="L64" s="14" t="s">
        <v>80</v>
      </c>
      <c r="M64" s="14" t="s">
        <v>80</v>
      </c>
    </row>
    <row r="65" spans="1:13" s="22" customFormat="1" ht="18.75" customHeight="1">
      <c r="A65" s="35" t="s">
        <v>64</v>
      </c>
      <c r="B65" s="37">
        <v>167233114</v>
      </c>
      <c r="C65" s="37">
        <v>716929</v>
      </c>
      <c r="D65" s="38">
        <v>0.4</v>
      </c>
      <c r="E65" s="39">
        <v>167028</v>
      </c>
      <c r="F65" s="39">
        <v>549901</v>
      </c>
      <c r="G65" s="37">
        <v>14</v>
      </c>
      <c r="H65" s="37">
        <v>12</v>
      </c>
      <c r="I65" s="39">
        <v>15959022</v>
      </c>
      <c r="J65" s="39">
        <v>12590922</v>
      </c>
      <c r="K65" s="39">
        <v>3368100</v>
      </c>
      <c r="L65" s="37">
        <v>75382</v>
      </c>
      <c r="M65" s="37">
        <v>6125</v>
      </c>
    </row>
    <row r="66" spans="1:13" ht="18.75" customHeight="1">
      <c r="A66" s="1015" t="s">
        <v>122</v>
      </c>
      <c r="B66" s="1015"/>
      <c r="C66" s="1015"/>
      <c r="D66" s="1015"/>
      <c r="E66" s="1015"/>
      <c r="F66" s="1015"/>
      <c r="G66" s="1015"/>
      <c r="H66" s="1015"/>
      <c r="I66" s="1015"/>
      <c r="J66" s="1015"/>
      <c r="K66" s="1015"/>
      <c r="L66" s="1015"/>
      <c r="M66" s="1015"/>
    </row>
    <row r="67" spans="1:13" ht="18.75" customHeight="1">
      <c r="A67" s="1016" t="s">
        <v>123</v>
      </c>
      <c r="B67" s="1016"/>
      <c r="C67" s="1016"/>
      <c r="D67" s="1016"/>
      <c r="E67" s="1016"/>
      <c r="F67" s="1016"/>
      <c r="G67" s="1016"/>
      <c r="H67" s="1016"/>
      <c r="I67" s="1016"/>
      <c r="J67" s="1016"/>
      <c r="K67" s="1016"/>
      <c r="L67" s="1016"/>
      <c r="M67" s="1016"/>
    </row>
    <row r="68" spans="1:13" ht="26.25" customHeight="1">
      <c r="A68" s="1016" t="s">
        <v>81</v>
      </c>
      <c r="B68" s="1016"/>
      <c r="C68" s="1016"/>
      <c r="D68" s="1016"/>
      <c r="E68" s="1016"/>
      <c r="F68" s="1016"/>
      <c r="G68" s="1016"/>
      <c r="H68" s="1016"/>
      <c r="I68" s="1016"/>
      <c r="J68" s="1016"/>
      <c r="K68" s="1016"/>
      <c r="L68" s="1016"/>
      <c r="M68" s="1016"/>
    </row>
    <row r="69" spans="1:13" ht="18.75" customHeight="1">
      <c r="A69" s="1016" t="s">
        <v>942</v>
      </c>
      <c r="B69" s="1016"/>
      <c r="C69" s="1016"/>
      <c r="D69" s="1016"/>
      <c r="E69" s="1016"/>
      <c r="F69" s="1016"/>
      <c r="G69" s="1016"/>
      <c r="H69" s="1016"/>
      <c r="I69" s="1016"/>
      <c r="J69" s="1016"/>
      <c r="K69" s="1016"/>
      <c r="L69" s="1016"/>
      <c r="M69" s="1016"/>
    </row>
    <row r="70" spans="1:13" ht="18.75" customHeight="1">
      <c r="A70" s="1016" t="s">
        <v>943</v>
      </c>
      <c r="B70" s="1016"/>
      <c r="C70" s="1016"/>
      <c r="D70" s="1016"/>
      <c r="E70" s="1016"/>
      <c r="F70" s="1016"/>
      <c r="G70" s="1016"/>
      <c r="H70" s="1016"/>
      <c r="I70" s="1016"/>
      <c r="J70" s="1016"/>
      <c r="K70" s="1016"/>
      <c r="L70" s="1016"/>
      <c r="M70" s="1016"/>
    </row>
    <row r="71" spans="1:13" ht="18.75" customHeight="1">
      <c r="A71" s="1016" t="s">
        <v>953</v>
      </c>
      <c r="B71" s="1016"/>
      <c r="C71" s="1016"/>
      <c r="D71" s="1016"/>
      <c r="E71" s="1016"/>
      <c r="F71" s="1016"/>
      <c r="G71" s="1016"/>
      <c r="H71" s="1016"/>
      <c r="I71" s="1016"/>
      <c r="J71" s="1016"/>
      <c r="K71" s="1016"/>
      <c r="L71" s="1016"/>
      <c r="M71" s="1016"/>
    </row>
    <row r="72" spans="1:13" ht="18.75" customHeight="1">
      <c r="A72" s="1016" t="s">
        <v>954</v>
      </c>
      <c r="B72" s="1016"/>
      <c r="C72" s="1016"/>
      <c r="D72" s="1016"/>
      <c r="E72" s="1016"/>
      <c r="F72" s="1016"/>
      <c r="G72" s="1016"/>
      <c r="H72" s="1016"/>
      <c r="I72" s="1016"/>
      <c r="J72" s="1016"/>
      <c r="K72" s="1016"/>
      <c r="L72" s="1016"/>
      <c r="M72" s="1016"/>
    </row>
    <row r="73" spans="1:13" ht="18.75" customHeight="1">
      <c r="A73" s="1016" t="s">
        <v>944</v>
      </c>
      <c r="B73" s="1016"/>
      <c r="C73" s="1016"/>
      <c r="D73" s="1016"/>
      <c r="E73" s="1016"/>
      <c r="F73" s="1016"/>
      <c r="G73" s="1016"/>
      <c r="H73" s="1016"/>
      <c r="I73" s="1016"/>
      <c r="J73" s="1016"/>
      <c r="K73" s="1016"/>
      <c r="L73" s="1016"/>
      <c r="M73" s="1016"/>
    </row>
    <row r="74" spans="1:13" ht="18.75" customHeight="1">
      <c r="A74" s="1016" t="s">
        <v>945</v>
      </c>
      <c r="B74" s="1016"/>
      <c r="C74" s="1016"/>
      <c r="D74" s="1016"/>
      <c r="E74" s="1016"/>
      <c r="F74" s="1016"/>
      <c r="G74" s="1016"/>
      <c r="H74" s="1016"/>
      <c r="I74" s="1016"/>
      <c r="J74" s="1016"/>
      <c r="K74" s="1016"/>
      <c r="L74" s="1016"/>
      <c r="M74" s="1016"/>
    </row>
    <row r="75" spans="1:13" ht="18.75" customHeight="1">
      <c r="A75" s="1016" t="s">
        <v>946</v>
      </c>
      <c r="B75" s="1016"/>
      <c r="C75" s="1016"/>
      <c r="D75" s="1016"/>
      <c r="E75" s="1016"/>
      <c r="F75" s="1016"/>
      <c r="G75" s="1016"/>
      <c r="H75" s="1016"/>
      <c r="I75" s="1016"/>
      <c r="J75" s="1016"/>
      <c r="K75" s="1016"/>
      <c r="L75" s="1016"/>
      <c r="M75" s="1016"/>
    </row>
    <row r="76" spans="1:13" ht="26.25" customHeight="1">
      <c r="A76" s="1016" t="s">
        <v>947</v>
      </c>
      <c r="B76" s="1016"/>
      <c r="C76" s="1016"/>
      <c r="D76" s="1016"/>
      <c r="E76" s="1016"/>
      <c r="F76" s="1016"/>
      <c r="G76" s="1016"/>
      <c r="H76" s="1016"/>
      <c r="I76" s="1016"/>
      <c r="J76" s="1016"/>
      <c r="K76" s="1016"/>
      <c r="L76" s="1016"/>
      <c r="M76" s="1016"/>
    </row>
    <row r="77" spans="1:13" ht="26.25" customHeight="1">
      <c r="A77" s="1016" t="s">
        <v>948</v>
      </c>
      <c r="B77" s="1016"/>
      <c r="C77" s="1016"/>
      <c r="D77" s="1016"/>
      <c r="E77" s="1016"/>
      <c r="F77" s="1016"/>
      <c r="G77" s="1016"/>
      <c r="H77" s="1016"/>
      <c r="I77" s="1016"/>
      <c r="J77" s="1016"/>
      <c r="K77" s="1016"/>
      <c r="L77" s="1016"/>
      <c r="M77" s="1016"/>
    </row>
    <row r="78" spans="1:13" ht="18.75" customHeight="1">
      <c r="A78" s="1016" t="s">
        <v>949</v>
      </c>
      <c r="B78" s="1016"/>
      <c r="C78" s="1016"/>
      <c r="D78" s="1016"/>
      <c r="E78" s="1016"/>
      <c r="F78" s="1016"/>
      <c r="G78" s="1016"/>
      <c r="H78" s="1016"/>
      <c r="I78" s="1016"/>
      <c r="J78" s="1016"/>
      <c r="K78" s="1016"/>
      <c r="L78" s="1016"/>
      <c r="M78" s="1016"/>
    </row>
    <row r="79" spans="1:13" ht="41.25" customHeight="1">
      <c r="A79" s="1016" t="s">
        <v>950</v>
      </c>
      <c r="B79" s="1016"/>
      <c r="C79" s="1016"/>
      <c r="D79" s="1016"/>
      <c r="E79" s="1016"/>
      <c r="F79" s="1016"/>
      <c r="G79" s="1016"/>
      <c r="H79" s="1016"/>
      <c r="I79" s="1016"/>
      <c r="J79" s="1016"/>
      <c r="K79" s="1016"/>
      <c r="L79" s="1016"/>
      <c r="M79" s="1016"/>
    </row>
    <row r="80" spans="1:13" ht="26.25" customHeight="1">
      <c r="A80" s="1016" t="s">
        <v>951</v>
      </c>
      <c r="B80" s="1016"/>
      <c r="C80" s="1016"/>
      <c r="D80" s="1016"/>
      <c r="E80" s="1016"/>
      <c r="F80" s="1016"/>
      <c r="G80" s="1016"/>
      <c r="H80" s="1016"/>
      <c r="I80" s="1016"/>
      <c r="J80" s="1016"/>
      <c r="K80" s="1016"/>
      <c r="L80" s="1016"/>
      <c r="M80" s="1016"/>
    </row>
    <row r="81" spans="1:13" ht="18.75" customHeight="1">
      <c r="A81" s="1016" t="s">
        <v>952</v>
      </c>
      <c r="B81" s="1016"/>
      <c r="C81" s="1016"/>
      <c r="D81" s="1016"/>
      <c r="E81" s="1016"/>
      <c r="F81" s="1016"/>
      <c r="G81" s="1016"/>
      <c r="H81" s="1016"/>
      <c r="I81" s="1016"/>
      <c r="J81" s="1016"/>
      <c r="K81" s="1016"/>
      <c r="L81" s="1016"/>
      <c r="M81" s="1016"/>
    </row>
    <row r="82" spans="1:13" ht="18.75" customHeight="1">
      <c r="A82" s="1016" t="s">
        <v>955</v>
      </c>
      <c r="B82" s="1016"/>
      <c r="C82" s="1016"/>
      <c r="D82" s="1016"/>
      <c r="E82" s="1016"/>
      <c r="F82" s="1016"/>
      <c r="G82" s="1016"/>
      <c r="H82" s="1016"/>
      <c r="I82" s="1016"/>
      <c r="J82" s="1016"/>
      <c r="K82" s="1016"/>
      <c r="L82" s="1016"/>
      <c r="M82" s="1016"/>
    </row>
    <row r="83" spans="1:13" ht="18.75" customHeight="1">
      <c r="A83" s="1016" t="s">
        <v>96</v>
      </c>
      <c r="B83" s="1016"/>
      <c r="C83" s="1016"/>
      <c r="D83" s="1016"/>
      <c r="E83" s="1016"/>
      <c r="F83" s="1016"/>
      <c r="G83" s="1016"/>
      <c r="H83" s="1016"/>
      <c r="I83" s="1016"/>
      <c r="J83" s="1016"/>
      <c r="K83" s="1016"/>
      <c r="L83" s="1016"/>
      <c r="M83" s="1016"/>
    </row>
    <row r="84" spans="1:13" ht="26.25" customHeight="1">
      <c r="A84" s="1016" t="s">
        <v>97</v>
      </c>
      <c r="B84" s="1016"/>
      <c r="C84" s="1016"/>
      <c r="D84" s="1016"/>
      <c r="E84" s="1016"/>
      <c r="F84" s="1016"/>
      <c r="G84" s="1016"/>
      <c r="H84" s="1016"/>
      <c r="I84" s="1016"/>
      <c r="J84" s="1016"/>
      <c r="K84" s="1016"/>
      <c r="L84" s="1016"/>
      <c r="M84" s="1016"/>
    </row>
    <row r="85" spans="1:13" ht="26.25" customHeight="1">
      <c r="A85" s="1017" t="s">
        <v>98</v>
      </c>
      <c r="B85" s="1017"/>
      <c r="C85" s="1017"/>
      <c r="D85" s="1017"/>
      <c r="E85" s="1017"/>
      <c r="F85" s="1017"/>
      <c r="G85" s="1017"/>
      <c r="H85" s="1017"/>
      <c r="I85" s="1017"/>
      <c r="J85" s="1017"/>
      <c r="K85" s="1017"/>
      <c r="L85" s="1017"/>
      <c r="M85" s="1017"/>
    </row>
    <row r="86" spans="1:13" ht="18.75" customHeight="1">
      <c r="A86" s="1017" t="s">
        <v>99</v>
      </c>
      <c r="B86" s="1017"/>
      <c r="C86" s="1017"/>
      <c r="D86" s="1017"/>
      <c r="E86" s="1017"/>
      <c r="F86" s="1017"/>
      <c r="G86" s="1017"/>
      <c r="H86" s="1017"/>
      <c r="I86" s="1017"/>
      <c r="J86" s="1017"/>
      <c r="K86" s="1017"/>
      <c r="L86" s="1017"/>
      <c r="M86" s="1017"/>
    </row>
    <row r="87" spans="1:13" ht="26.25" customHeight="1">
      <c r="A87" s="1017" t="s">
        <v>100</v>
      </c>
      <c r="B87" s="1017"/>
      <c r="C87" s="1017"/>
      <c r="D87" s="1017"/>
      <c r="E87" s="1017"/>
      <c r="F87" s="1017"/>
      <c r="G87" s="1017"/>
      <c r="H87" s="1017"/>
      <c r="I87" s="1017"/>
      <c r="J87" s="1017"/>
      <c r="K87" s="1017"/>
      <c r="L87" s="1017"/>
      <c r="M87" s="1017"/>
    </row>
    <row r="88" spans="1:13" ht="26.25" customHeight="1">
      <c r="A88" s="1017" t="s">
        <v>101</v>
      </c>
      <c r="B88" s="1017"/>
      <c r="C88" s="1017"/>
      <c r="D88" s="1017"/>
      <c r="E88" s="1017"/>
      <c r="F88" s="1017"/>
      <c r="G88" s="1017"/>
      <c r="H88" s="1017"/>
      <c r="I88" s="1017"/>
      <c r="J88" s="1017"/>
      <c r="K88" s="1017"/>
      <c r="L88" s="1017"/>
      <c r="M88" s="1017"/>
    </row>
    <row r="89" spans="1:13" ht="18.75" customHeight="1">
      <c r="A89" s="1017" t="s">
        <v>102</v>
      </c>
      <c r="B89" s="1017"/>
      <c r="C89" s="1017"/>
      <c r="D89" s="1017"/>
      <c r="E89" s="1017"/>
      <c r="F89" s="1017"/>
      <c r="G89" s="1017"/>
      <c r="H89" s="1017"/>
      <c r="I89" s="1017"/>
      <c r="J89" s="1017"/>
      <c r="K89" s="1017"/>
      <c r="L89" s="1017"/>
      <c r="M89" s="1017"/>
    </row>
  </sheetData>
  <mergeCells count="33">
    <mergeCell ref="A85:M85"/>
    <mergeCell ref="A86:M86"/>
    <mergeCell ref="A87:M87"/>
    <mergeCell ref="A88:M88"/>
    <mergeCell ref="A89:M89"/>
    <mergeCell ref="A67:M67"/>
    <mergeCell ref="A83:M83"/>
    <mergeCell ref="A78:M78"/>
    <mergeCell ref="A79:M79"/>
    <mergeCell ref="A80:M80"/>
    <mergeCell ref="A81:M81"/>
    <mergeCell ref="A82:M82"/>
    <mergeCell ref="A84:M84"/>
    <mergeCell ref="A72:M72"/>
    <mergeCell ref="A73:M73"/>
    <mergeCell ref="A74:M74"/>
    <mergeCell ref="A75:M75"/>
    <mergeCell ref="A76:M76"/>
    <mergeCell ref="A77:M77"/>
    <mergeCell ref="A66:M66"/>
    <mergeCell ref="A68:M68"/>
    <mergeCell ref="A69:M69"/>
    <mergeCell ref="A70:M70"/>
    <mergeCell ref="A71:M71"/>
    <mergeCell ref="A2:M2"/>
    <mergeCell ref="A3:M3"/>
    <mergeCell ref="A4:M4"/>
    <mergeCell ref="A5:A7"/>
    <mergeCell ref="B5:B6"/>
    <mergeCell ref="C5:F5"/>
    <mergeCell ref="G5:H5"/>
    <mergeCell ref="I5:K5"/>
    <mergeCell ref="L5:M5"/>
  </mergeCells>
  <pageMargins left="0.7" right="0.7" top="0.75" bottom="0.75" header="0.3" footer="0.3"/>
  <pageSetup scale="3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showGridLines="0" workbookViewId="0">
      <selection sqref="A1:M1"/>
    </sheetView>
  </sheetViews>
  <sheetFormatPr defaultRowHeight="15"/>
  <cols>
    <col min="1" max="1" width="64.28515625" customWidth="1"/>
    <col min="2" max="13" width="15" customWidth="1"/>
  </cols>
  <sheetData>
    <row r="1" spans="1:13" s="22" customFormat="1" ht="18.75" customHeight="1">
      <c r="A1" s="1012" t="s">
        <v>5</v>
      </c>
      <c r="B1" s="1012"/>
      <c r="C1" s="1013"/>
      <c r="D1" s="1013"/>
      <c r="E1" s="1013"/>
      <c r="F1" s="1013"/>
      <c r="G1" s="1013"/>
      <c r="H1" s="1013"/>
      <c r="I1" s="1013"/>
      <c r="J1" s="1013"/>
      <c r="K1" s="1013"/>
      <c r="L1" s="1013"/>
      <c r="M1" s="1013"/>
    </row>
    <row r="2" spans="1:13" s="22" customFormat="1" ht="18.75" customHeight="1" thickBot="1">
      <c r="A2" s="1014" t="s">
        <v>249</v>
      </c>
      <c r="B2" s="1014"/>
      <c r="C2" s="1014"/>
      <c r="D2" s="1014"/>
      <c r="E2" s="1014"/>
      <c r="F2" s="1014"/>
      <c r="G2" s="1014"/>
      <c r="H2" s="1014"/>
      <c r="I2" s="1014"/>
      <c r="J2" s="1014"/>
      <c r="K2" s="1014"/>
      <c r="L2" s="1014"/>
      <c r="M2" s="1014"/>
    </row>
    <row r="3" spans="1:13" s="22" customFormat="1" ht="37.5" customHeight="1" thickTop="1">
      <c r="A3" s="1020" t="s">
        <v>20</v>
      </c>
      <c r="B3" s="1018" t="s">
        <v>250</v>
      </c>
      <c r="C3" s="1023" t="s">
        <v>251</v>
      </c>
      <c r="D3" s="1024"/>
      <c r="E3" s="1024"/>
      <c r="F3" s="1025"/>
      <c r="G3" s="1026" t="s">
        <v>26</v>
      </c>
      <c r="H3" s="1026"/>
      <c r="I3" s="1027" t="s">
        <v>25</v>
      </c>
      <c r="J3" s="1026"/>
      <c r="K3" s="1028"/>
      <c r="L3" s="1026" t="s">
        <v>24</v>
      </c>
      <c r="M3" s="1026"/>
    </row>
    <row r="4" spans="1:13" s="22" customFormat="1" ht="26.25" customHeight="1">
      <c r="A4" s="1021"/>
      <c r="B4" s="1019"/>
      <c r="C4" s="4" t="s">
        <v>19</v>
      </c>
      <c r="D4" s="3" t="s">
        <v>21</v>
      </c>
      <c r="E4" s="3" t="s">
        <v>22</v>
      </c>
      <c r="F4" s="5" t="s">
        <v>23</v>
      </c>
      <c r="G4" s="3" t="s">
        <v>22</v>
      </c>
      <c r="H4" s="3" t="s">
        <v>23</v>
      </c>
      <c r="I4" s="4" t="s">
        <v>19</v>
      </c>
      <c r="J4" s="3" t="s">
        <v>22</v>
      </c>
      <c r="K4" s="5" t="s">
        <v>23</v>
      </c>
      <c r="L4" s="3" t="s">
        <v>22</v>
      </c>
      <c r="M4" s="3" t="s">
        <v>23</v>
      </c>
    </row>
    <row r="5" spans="1:13" s="22" customFormat="1" ht="18.75" customHeight="1">
      <c r="A5" s="1022"/>
      <c r="B5" s="2" t="s">
        <v>6</v>
      </c>
      <c r="C5" s="2" t="s">
        <v>7</v>
      </c>
      <c r="D5" s="2" t="s">
        <v>8</v>
      </c>
      <c r="E5" s="2" t="s">
        <v>9</v>
      </c>
      <c r="F5" s="2" t="s">
        <v>10</v>
      </c>
      <c r="G5" s="2" t="s">
        <v>11</v>
      </c>
      <c r="H5" s="2" t="s">
        <v>12</v>
      </c>
      <c r="I5" s="2" t="s">
        <v>13</v>
      </c>
      <c r="J5" s="2" t="s">
        <v>14</v>
      </c>
      <c r="K5" s="2" t="s">
        <v>15</v>
      </c>
      <c r="L5" s="2" t="s">
        <v>16</v>
      </c>
      <c r="M5" s="2" t="s">
        <v>17</v>
      </c>
    </row>
    <row r="6" spans="1:13" s="22" customFormat="1" ht="18.75" customHeight="1">
      <c r="A6" s="23" t="s">
        <v>27</v>
      </c>
      <c r="B6" s="6" t="s">
        <v>254</v>
      </c>
      <c r="C6" s="6">
        <v>1735083</v>
      </c>
      <c r="D6" s="17">
        <v>0.9</v>
      </c>
      <c r="E6" s="12">
        <v>462131</v>
      </c>
      <c r="F6" s="12">
        <v>1272952</v>
      </c>
      <c r="G6" s="36" t="s">
        <v>252</v>
      </c>
      <c r="H6" s="36" t="s">
        <v>252</v>
      </c>
      <c r="I6" s="12">
        <v>44810483</v>
      </c>
      <c r="J6" s="12">
        <v>36415664</v>
      </c>
      <c r="K6" s="12">
        <v>8394819</v>
      </c>
      <c r="L6" s="36" t="s">
        <v>252</v>
      </c>
      <c r="M6" s="36" t="s">
        <v>252</v>
      </c>
    </row>
    <row r="7" spans="1:13" s="22" customFormat="1" ht="18.75" customHeight="1">
      <c r="A7" s="24" t="s">
        <v>28</v>
      </c>
      <c r="B7" s="7"/>
      <c r="C7" s="7"/>
      <c r="D7" s="18"/>
      <c r="E7" s="13"/>
      <c r="F7" s="13"/>
      <c r="G7" s="13"/>
      <c r="H7" s="13"/>
      <c r="I7" s="13"/>
      <c r="J7" s="13"/>
      <c r="K7" s="13"/>
      <c r="L7" s="13"/>
      <c r="M7" s="13"/>
    </row>
    <row r="8" spans="1:13" s="22" customFormat="1" ht="18.75" customHeight="1">
      <c r="A8" s="25" t="s">
        <v>29</v>
      </c>
      <c r="B8" s="7">
        <v>142823105</v>
      </c>
      <c r="C8" s="7">
        <v>1581394</v>
      </c>
      <c r="D8" s="18">
        <v>1.1000000000000001</v>
      </c>
      <c r="E8" s="13">
        <v>342762</v>
      </c>
      <c r="F8" s="13">
        <v>1238632</v>
      </c>
      <c r="G8" s="13">
        <v>12</v>
      </c>
      <c r="H8" s="13">
        <v>14</v>
      </c>
      <c r="I8" s="40" t="s">
        <v>255</v>
      </c>
      <c r="J8" s="13">
        <v>6898893</v>
      </c>
      <c r="K8" s="13">
        <v>8167593</v>
      </c>
      <c r="L8" s="13">
        <v>20127.356591454129</v>
      </c>
      <c r="M8" s="13">
        <v>6594.0432670882064</v>
      </c>
    </row>
    <row r="9" spans="1:13" s="22" customFormat="1" ht="18.75" customHeight="1">
      <c r="A9" s="25" t="s">
        <v>65</v>
      </c>
      <c r="B9" s="11"/>
      <c r="C9" s="7"/>
      <c r="D9" s="18"/>
      <c r="E9" s="13"/>
      <c r="F9" s="13"/>
      <c r="G9" s="13"/>
      <c r="H9" s="13"/>
      <c r="I9" s="13"/>
      <c r="J9" s="13"/>
      <c r="K9" s="13"/>
      <c r="L9" s="13"/>
      <c r="M9" s="13"/>
    </row>
    <row r="10" spans="1:13" s="22" customFormat="1" ht="18.75" customHeight="1">
      <c r="A10" s="26" t="s">
        <v>66</v>
      </c>
      <c r="B10" s="11"/>
      <c r="C10" s="7"/>
      <c r="D10" s="18"/>
      <c r="E10" s="13"/>
      <c r="F10" s="13"/>
      <c r="G10" s="13"/>
      <c r="H10" s="13"/>
      <c r="I10" s="13"/>
      <c r="J10" s="13"/>
      <c r="K10" s="13"/>
      <c r="L10" s="13"/>
      <c r="M10" s="13"/>
    </row>
    <row r="11" spans="1:13" s="22" customFormat="1" ht="18.75" customHeight="1">
      <c r="A11" s="25" t="s">
        <v>256</v>
      </c>
      <c r="B11" s="11">
        <v>80254935</v>
      </c>
      <c r="C11" s="7">
        <v>363424</v>
      </c>
      <c r="D11" s="18">
        <v>0.5</v>
      </c>
      <c r="E11" s="13">
        <v>34682</v>
      </c>
      <c r="F11" s="13">
        <v>328742</v>
      </c>
      <c r="G11" s="13">
        <v>20</v>
      </c>
      <c r="H11" s="13">
        <v>15</v>
      </c>
      <c r="I11" s="13">
        <v>1321469</v>
      </c>
      <c r="J11" s="13">
        <v>274913</v>
      </c>
      <c r="K11" s="13">
        <v>1046556</v>
      </c>
      <c r="L11" s="13">
        <v>7926.6766622455452</v>
      </c>
      <c r="M11" s="13">
        <v>3183.5177738165494</v>
      </c>
    </row>
    <row r="12" spans="1:13" s="22" customFormat="1" ht="18.75" customHeight="1">
      <c r="A12" s="26" t="s">
        <v>257</v>
      </c>
      <c r="B12" s="11">
        <v>16052553</v>
      </c>
      <c r="C12" s="7">
        <v>190746</v>
      </c>
      <c r="D12" s="18">
        <v>1.2</v>
      </c>
      <c r="E12" s="13">
        <v>61268</v>
      </c>
      <c r="F12" s="13">
        <v>129478</v>
      </c>
      <c r="G12" s="13">
        <v>9</v>
      </c>
      <c r="H12" s="13">
        <v>15</v>
      </c>
      <c r="I12" s="13">
        <v>762653</v>
      </c>
      <c r="J12" s="13">
        <v>418093</v>
      </c>
      <c r="K12" s="13">
        <v>344560</v>
      </c>
      <c r="L12" s="13">
        <v>6824.0027420513152</v>
      </c>
      <c r="M12" s="13">
        <v>2661.1470674554753</v>
      </c>
    </row>
    <row r="13" spans="1:13" s="22" customFormat="1" ht="18.75" customHeight="1">
      <c r="A13" s="27" t="s">
        <v>67</v>
      </c>
      <c r="B13" s="11"/>
      <c r="C13" s="7"/>
      <c r="D13" s="18"/>
      <c r="E13" s="13"/>
      <c r="F13" s="13"/>
      <c r="G13" s="13"/>
      <c r="H13" s="13"/>
      <c r="I13" s="13"/>
      <c r="J13" s="13"/>
      <c r="K13" s="13"/>
      <c r="L13" s="13"/>
      <c r="M13" s="13"/>
    </row>
    <row r="14" spans="1:13" s="22" customFormat="1" ht="18.75" customHeight="1">
      <c r="A14" s="27" t="s">
        <v>258</v>
      </c>
      <c r="B14" s="11"/>
      <c r="C14" s="7"/>
      <c r="D14" s="18"/>
      <c r="E14" s="13"/>
      <c r="F14" s="13"/>
      <c r="G14" s="13"/>
      <c r="H14" s="13"/>
      <c r="I14" s="13"/>
      <c r="J14" s="13"/>
      <c r="K14" s="13"/>
      <c r="L14" s="13"/>
      <c r="M14" s="13"/>
    </row>
    <row r="15" spans="1:13" s="22" customFormat="1" ht="18.75" customHeight="1">
      <c r="A15" s="28" t="s">
        <v>32</v>
      </c>
      <c r="B15" s="11">
        <v>10736434</v>
      </c>
      <c r="C15" s="7">
        <v>132584</v>
      </c>
      <c r="D15" s="18">
        <v>1.2</v>
      </c>
      <c r="E15" s="13">
        <v>47260</v>
      </c>
      <c r="F15" s="13">
        <v>85324</v>
      </c>
      <c r="G15" s="13">
        <v>7</v>
      </c>
      <c r="H15" s="13">
        <v>17</v>
      </c>
      <c r="I15" s="13">
        <v>579400</v>
      </c>
      <c r="J15" s="13">
        <v>346152</v>
      </c>
      <c r="K15" s="13">
        <v>233248</v>
      </c>
      <c r="L15" s="13">
        <v>7324.4181125687683</v>
      </c>
      <c r="M15" s="13">
        <v>2733.673995593268</v>
      </c>
    </row>
    <row r="16" spans="1:13" s="22" customFormat="1" ht="18.75" customHeight="1">
      <c r="A16" s="28" t="s">
        <v>33</v>
      </c>
      <c r="B16" s="11">
        <v>3136694</v>
      </c>
      <c r="C16" s="7">
        <v>79389</v>
      </c>
      <c r="D16" s="18">
        <v>2.5</v>
      </c>
      <c r="E16" s="13">
        <v>47784</v>
      </c>
      <c r="F16" s="13">
        <v>31605</v>
      </c>
      <c r="G16" s="13">
        <v>10</v>
      </c>
      <c r="H16" s="13">
        <v>11</v>
      </c>
      <c r="I16" s="13">
        <v>575901</v>
      </c>
      <c r="J16" s="13">
        <v>298543</v>
      </c>
      <c r="K16" s="13">
        <v>277358</v>
      </c>
      <c r="L16" s="13">
        <v>6247.7607567386567</v>
      </c>
      <c r="M16" s="13">
        <v>8775.7633285872489</v>
      </c>
    </row>
    <row r="17" spans="1:13" s="22" customFormat="1" ht="18.75" customHeight="1">
      <c r="A17" s="28" t="s">
        <v>1</v>
      </c>
      <c r="B17" s="11">
        <v>893707</v>
      </c>
      <c r="C17" s="7">
        <v>42403</v>
      </c>
      <c r="D17" s="18">
        <v>4.7</v>
      </c>
      <c r="E17" s="13">
        <v>30333</v>
      </c>
      <c r="F17" s="13">
        <v>12070</v>
      </c>
      <c r="G17" s="13">
        <v>8</v>
      </c>
      <c r="H17" s="13">
        <v>9</v>
      </c>
      <c r="I17" s="13">
        <v>923734</v>
      </c>
      <c r="J17" s="13">
        <v>537748</v>
      </c>
      <c r="K17" s="13">
        <v>385986</v>
      </c>
      <c r="L17" s="13">
        <v>17728.150858800647</v>
      </c>
      <c r="M17" s="13">
        <v>31978.956089478048</v>
      </c>
    </row>
    <row r="18" spans="1:13" s="22" customFormat="1" ht="18.75" customHeight="1">
      <c r="A18" s="28" t="s">
        <v>34</v>
      </c>
      <c r="B18" s="11">
        <v>705877</v>
      </c>
      <c r="C18" s="7">
        <v>23569</v>
      </c>
      <c r="D18" s="18">
        <v>3.3</v>
      </c>
      <c r="E18" s="13">
        <v>21627</v>
      </c>
      <c r="F18" s="13">
        <v>1942</v>
      </c>
      <c r="G18" s="13">
        <v>12</v>
      </c>
      <c r="H18" s="13">
        <v>43</v>
      </c>
      <c r="I18" s="13">
        <v>528770</v>
      </c>
      <c r="J18" s="13">
        <v>523683</v>
      </c>
      <c r="K18" s="13">
        <v>5087</v>
      </c>
      <c r="L18" s="13">
        <v>24214.315439034541</v>
      </c>
      <c r="M18" s="13">
        <v>2619.4644696189498</v>
      </c>
    </row>
    <row r="19" spans="1:13" s="22" customFormat="1" ht="18.75" customHeight="1">
      <c r="A19" s="28" t="s">
        <v>35</v>
      </c>
      <c r="B19" s="11">
        <v>1367656</v>
      </c>
      <c r="C19" s="7">
        <v>4921</v>
      </c>
      <c r="D19" s="18">
        <v>0.4</v>
      </c>
      <c r="E19" s="13">
        <v>2122</v>
      </c>
      <c r="F19" s="13">
        <v>2799</v>
      </c>
      <c r="G19" s="13">
        <v>11</v>
      </c>
      <c r="H19" s="13">
        <v>38</v>
      </c>
      <c r="I19" s="13">
        <v>15104</v>
      </c>
      <c r="J19" s="13">
        <v>12397</v>
      </c>
      <c r="K19" s="13">
        <v>2707</v>
      </c>
      <c r="L19" s="13">
        <v>5842.1300659754943</v>
      </c>
      <c r="M19" s="13">
        <v>967.13111825652015</v>
      </c>
    </row>
    <row r="20" spans="1:13" s="22" customFormat="1" ht="18.75" customHeight="1">
      <c r="A20" s="28" t="s">
        <v>259</v>
      </c>
      <c r="B20" s="11"/>
      <c r="C20" s="7"/>
      <c r="D20" s="18"/>
      <c r="E20" s="13"/>
      <c r="F20" s="13"/>
      <c r="G20" s="13"/>
      <c r="H20" s="13"/>
      <c r="I20" s="13"/>
      <c r="J20" s="13"/>
      <c r="K20" s="13"/>
      <c r="L20" s="13"/>
      <c r="M20" s="13"/>
    </row>
    <row r="21" spans="1:13" s="22" customFormat="1" ht="18.75" customHeight="1">
      <c r="A21" s="28" t="s">
        <v>32</v>
      </c>
      <c r="B21" s="11">
        <v>22910578</v>
      </c>
      <c r="C21" s="7" t="s">
        <v>264</v>
      </c>
      <c r="D21" s="18">
        <v>2.4</v>
      </c>
      <c r="E21" s="13">
        <v>17472</v>
      </c>
      <c r="F21" s="13">
        <v>539337</v>
      </c>
      <c r="G21" s="13">
        <v>11</v>
      </c>
      <c r="H21" s="13">
        <v>8</v>
      </c>
      <c r="I21" s="13">
        <v>2073713</v>
      </c>
      <c r="J21" s="13">
        <v>76019</v>
      </c>
      <c r="K21" s="13">
        <v>1997694</v>
      </c>
      <c r="L21" s="13">
        <v>4350.9043040293036</v>
      </c>
      <c r="M21" s="13">
        <v>3703.9809988930851</v>
      </c>
    </row>
    <row r="22" spans="1:13" s="22" customFormat="1" ht="18.75" customHeight="1">
      <c r="A22" s="28" t="s">
        <v>36</v>
      </c>
      <c r="B22" s="11">
        <v>1591972</v>
      </c>
      <c r="C22" s="7" t="s">
        <v>265</v>
      </c>
      <c r="D22" s="18">
        <v>1.8</v>
      </c>
      <c r="E22" s="13">
        <v>15894</v>
      </c>
      <c r="F22" s="13">
        <v>12499</v>
      </c>
      <c r="G22" s="13">
        <v>9</v>
      </c>
      <c r="H22" s="13">
        <v>23</v>
      </c>
      <c r="I22" s="13">
        <v>248382</v>
      </c>
      <c r="J22" s="13">
        <v>212431</v>
      </c>
      <c r="K22" s="13">
        <v>35951</v>
      </c>
      <c r="L22" s="13">
        <v>13365.483830376243</v>
      </c>
      <c r="M22" s="13">
        <v>2876.3101048083849</v>
      </c>
    </row>
    <row r="23" spans="1:13" s="22" customFormat="1" ht="18.75" customHeight="1">
      <c r="A23" s="28" t="s">
        <v>260</v>
      </c>
      <c r="B23" s="11"/>
      <c r="C23" s="7"/>
      <c r="D23" s="18"/>
      <c r="E23" s="13"/>
      <c r="F23" s="13"/>
      <c r="G23" s="13"/>
      <c r="H23" s="13"/>
      <c r="I23" s="13"/>
      <c r="J23" s="13"/>
      <c r="K23" s="13"/>
      <c r="L23" s="13"/>
      <c r="M23" s="13"/>
    </row>
    <row r="24" spans="1:13" s="22" customFormat="1" ht="18.75" customHeight="1">
      <c r="A24" s="25" t="s">
        <v>37</v>
      </c>
      <c r="B24" s="11">
        <v>3109116</v>
      </c>
      <c r="C24" s="7">
        <v>78859</v>
      </c>
      <c r="D24" s="18">
        <v>2.5</v>
      </c>
      <c r="E24" s="13">
        <v>21043</v>
      </c>
      <c r="F24" s="13">
        <v>57816</v>
      </c>
      <c r="G24" s="13">
        <v>20</v>
      </c>
      <c r="H24" s="13">
        <v>38</v>
      </c>
      <c r="I24" s="13">
        <v>2005761</v>
      </c>
      <c r="J24" s="13">
        <v>1150932</v>
      </c>
      <c r="K24" s="13">
        <v>854829</v>
      </c>
      <c r="L24" s="13">
        <v>54694.292638882289</v>
      </c>
      <c r="M24" s="13">
        <v>14785.336239103362</v>
      </c>
    </row>
    <row r="25" spans="1:13" s="22" customFormat="1" ht="18.75" customHeight="1">
      <c r="A25" s="25" t="s">
        <v>38</v>
      </c>
      <c r="B25" s="11">
        <v>1432541</v>
      </c>
      <c r="C25" s="7">
        <v>41622</v>
      </c>
      <c r="D25" s="18">
        <v>2.9</v>
      </c>
      <c r="E25" s="13">
        <v>20969</v>
      </c>
      <c r="F25" s="13">
        <v>20653</v>
      </c>
      <c r="G25" s="13">
        <v>14</v>
      </c>
      <c r="H25" s="13">
        <v>34</v>
      </c>
      <c r="I25" s="13">
        <v>881617</v>
      </c>
      <c r="J25" s="13">
        <v>512039</v>
      </c>
      <c r="K25" s="13">
        <v>369578</v>
      </c>
      <c r="L25" s="13">
        <v>24418.856407077114</v>
      </c>
      <c r="M25" s="13">
        <v>17894.64000387353</v>
      </c>
    </row>
    <row r="26" spans="1:13" s="22" customFormat="1" ht="18.75" customHeight="1">
      <c r="A26" s="25" t="s">
        <v>261</v>
      </c>
      <c r="B26" s="11">
        <v>388763</v>
      </c>
      <c r="C26" s="7">
        <v>32494</v>
      </c>
      <c r="D26" s="18">
        <v>8.4</v>
      </c>
      <c r="E26" s="13">
        <v>16509</v>
      </c>
      <c r="F26" s="13">
        <v>15985</v>
      </c>
      <c r="G26" s="13">
        <v>24</v>
      </c>
      <c r="H26" s="13">
        <v>34</v>
      </c>
      <c r="I26" s="13">
        <v>5121162</v>
      </c>
      <c r="J26" s="13">
        <v>2507290</v>
      </c>
      <c r="K26" s="13">
        <v>2613872</v>
      </c>
      <c r="L26" s="13">
        <v>151874.12926282632</v>
      </c>
      <c r="M26" s="13">
        <v>163520.30028151392</v>
      </c>
    </row>
    <row r="27" spans="1:13" s="22" customFormat="1" ht="18.75" customHeight="1">
      <c r="A27" s="25" t="s">
        <v>262</v>
      </c>
      <c r="B27" s="11">
        <v>242279</v>
      </c>
      <c r="C27" s="7">
        <v>6181</v>
      </c>
      <c r="D27" s="18">
        <v>2.6</v>
      </c>
      <c r="E27" s="13">
        <v>5799</v>
      </c>
      <c r="F27" s="13">
        <v>382</v>
      </c>
      <c r="G27" s="13">
        <v>7</v>
      </c>
      <c r="H27" s="13">
        <v>1</v>
      </c>
      <c r="I27" s="13">
        <v>28820</v>
      </c>
      <c r="J27" s="13">
        <v>28653</v>
      </c>
      <c r="K27" s="13">
        <v>167</v>
      </c>
      <c r="L27" s="13">
        <v>4941.0243145369886</v>
      </c>
      <c r="M27" s="13">
        <v>437.17277486910996</v>
      </c>
    </row>
    <row r="28" spans="1:13" s="22" customFormat="1" ht="18.75" customHeight="1">
      <c r="A28" s="29" t="s">
        <v>266</v>
      </c>
      <c r="B28" s="8">
        <v>2143808</v>
      </c>
      <c r="C28" s="8">
        <v>29803</v>
      </c>
      <c r="D28" s="19">
        <v>1.4</v>
      </c>
      <c r="E28" s="14">
        <v>28601</v>
      </c>
      <c r="F28" s="14">
        <v>1202</v>
      </c>
      <c r="G28" s="14">
        <v>29</v>
      </c>
      <c r="H28" s="14">
        <v>52</v>
      </c>
      <c r="I28" s="14">
        <v>26237074</v>
      </c>
      <c r="J28" s="14">
        <v>26126609</v>
      </c>
      <c r="K28" s="14">
        <v>110465</v>
      </c>
      <c r="L28" s="14">
        <v>913486</v>
      </c>
      <c r="M28" s="14">
        <v>91901</v>
      </c>
    </row>
    <row r="29" spans="1:13" s="22" customFormat="1" ht="18.75" customHeight="1">
      <c r="A29" s="25" t="s">
        <v>267</v>
      </c>
      <c r="B29" s="11"/>
      <c r="C29" s="7"/>
      <c r="D29" s="18"/>
      <c r="E29" s="13"/>
      <c r="F29" s="13"/>
      <c r="G29" s="13"/>
      <c r="H29" s="13"/>
      <c r="I29" s="13"/>
      <c r="J29" s="13"/>
      <c r="K29" s="13"/>
      <c r="L29" s="13"/>
      <c r="M29" s="13"/>
    </row>
    <row r="30" spans="1:13" s="22" customFormat="1" ht="18.75" customHeight="1">
      <c r="A30" s="25" t="s">
        <v>268</v>
      </c>
      <c r="B30" s="11">
        <v>2041474</v>
      </c>
      <c r="C30" s="7">
        <v>19127</v>
      </c>
      <c r="D30" s="18">
        <v>0.9</v>
      </c>
      <c r="E30" s="13">
        <v>18258</v>
      </c>
      <c r="F30" s="13">
        <v>869</v>
      </c>
      <c r="G30" s="13">
        <v>30</v>
      </c>
      <c r="H30" s="13">
        <v>54</v>
      </c>
      <c r="I30" s="13">
        <v>635005</v>
      </c>
      <c r="J30" s="13">
        <v>545127</v>
      </c>
      <c r="K30" s="13">
        <v>89878</v>
      </c>
      <c r="L30" s="13">
        <v>29856.884653302663</v>
      </c>
      <c r="M30" s="13">
        <v>103426.92750287686</v>
      </c>
    </row>
    <row r="31" spans="1:13" s="22" customFormat="1" ht="18.75" customHeight="1">
      <c r="A31" s="25" t="s">
        <v>40</v>
      </c>
      <c r="B31" s="11">
        <v>453583</v>
      </c>
      <c r="C31" s="7">
        <v>2016</v>
      </c>
      <c r="D31" s="18">
        <v>0.4</v>
      </c>
      <c r="E31" s="13">
        <v>1800</v>
      </c>
      <c r="F31" s="13">
        <v>216</v>
      </c>
      <c r="G31" s="13">
        <v>15</v>
      </c>
      <c r="H31" s="13">
        <v>42</v>
      </c>
      <c r="I31" s="13">
        <v>125033</v>
      </c>
      <c r="J31" s="13">
        <v>99730</v>
      </c>
      <c r="K31" s="13">
        <v>25303</v>
      </c>
      <c r="L31" s="13">
        <v>55405.555555555562</v>
      </c>
      <c r="M31" s="13">
        <v>117143.51851851853</v>
      </c>
    </row>
    <row r="32" spans="1:13" s="22" customFormat="1" ht="18.75" customHeight="1">
      <c r="A32" s="26" t="s">
        <v>41</v>
      </c>
      <c r="B32" s="11"/>
      <c r="C32" s="7"/>
      <c r="D32" s="18"/>
      <c r="E32" s="13"/>
      <c r="F32" s="13"/>
      <c r="G32" s="13"/>
      <c r="H32" s="13"/>
      <c r="I32" s="13"/>
      <c r="J32" s="13"/>
      <c r="K32" s="13"/>
      <c r="L32" s="13"/>
      <c r="M32" s="13"/>
    </row>
    <row r="33" spans="1:13" s="22" customFormat="1" ht="18.75" customHeight="1">
      <c r="A33" s="25" t="s">
        <v>42</v>
      </c>
      <c r="B33" s="11">
        <v>1031229</v>
      </c>
      <c r="C33" s="7">
        <v>8423</v>
      </c>
      <c r="D33" s="18">
        <v>0.8</v>
      </c>
      <c r="E33" s="13">
        <v>7935</v>
      </c>
      <c r="F33" s="13">
        <v>488</v>
      </c>
      <c r="G33" s="13">
        <v>29</v>
      </c>
      <c r="H33" s="13">
        <v>59</v>
      </c>
      <c r="I33" s="13">
        <v>178216</v>
      </c>
      <c r="J33" s="13">
        <v>176950</v>
      </c>
      <c r="K33" s="13">
        <v>1266</v>
      </c>
      <c r="L33" s="13">
        <v>22299.936988027723</v>
      </c>
      <c r="M33" s="13">
        <v>2594.2622950819673</v>
      </c>
    </row>
    <row r="34" spans="1:13" s="22" customFormat="1" ht="18.75" customHeight="1">
      <c r="A34" s="25" t="s">
        <v>43</v>
      </c>
      <c r="B34" s="11">
        <v>351196</v>
      </c>
      <c r="C34" s="7">
        <v>4783</v>
      </c>
      <c r="D34" s="18">
        <v>1.4</v>
      </c>
      <c r="E34" s="13">
        <v>4741</v>
      </c>
      <c r="F34" s="13">
        <v>42</v>
      </c>
      <c r="G34" s="13">
        <v>32</v>
      </c>
      <c r="H34" s="13">
        <v>71</v>
      </c>
      <c r="I34" s="13">
        <v>106268</v>
      </c>
      <c r="J34" s="13">
        <v>106256</v>
      </c>
      <c r="K34" s="13">
        <v>12</v>
      </c>
      <c r="L34" s="13">
        <v>22412.14933558321</v>
      </c>
      <c r="M34" s="13">
        <v>285.71428571428572</v>
      </c>
    </row>
    <row r="35" spans="1:13" s="22" customFormat="1" ht="18.75" customHeight="1">
      <c r="A35" s="25" t="s">
        <v>2</v>
      </c>
      <c r="B35" s="11">
        <v>175221</v>
      </c>
      <c r="C35" s="7">
        <v>3011</v>
      </c>
      <c r="D35" s="18">
        <v>1.7</v>
      </c>
      <c r="E35" s="13">
        <v>2932</v>
      </c>
      <c r="F35" s="13">
        <v>79</v>
      </c>
      <c r="G35" s="13">
        <v>35</v>
      </c>
      <c r="H35" s="13">
        <v>56</v>
      </c>
      <c r="I35" s="13">
        <v>138855</v>
      </c>
      <c r="J35" s="13">
        <v>117746</v>
      </c>
      <c r="K35" s="13">
        <v>21109</v>
      </c>
      <c r="L35" s="13">
        <v>40158.935879945435</v>
      </c>
      <c r="M35" s="13">
        <v>267202.5316455696</v>
      </c>
    </row>
    <row r="36" spans="1:13" s="22" customFormat="1" ht="18.75" customHeight="1">
      <c r="A36" s="25" t="s">
        <v>44</v>
      </c>
      <c r="B36" s="11">
        <v>30245</v>
      </c>
      <c r="C36" s="7">
        <v>894</v>
      </c>
      <c r="D36" s="18">
        <v>3</v>
      </c>
      <c r="E36" s="13">
        <v>850</v>
      </c>
      <c r="F36" s="13">
        <v>44</v>
      </c>
      <c r="G36" s="13">
        <v>31</v>
      </c>
      <c r="H36" s="13">
        <v>52</v>
      </c>
      <c r="I36" s="13">
        <v>86633</v>
      </c>
      <c r="J36" s="13">
        <v>44445</v>
      </c>
      <c r="K36" s="13">
        <v>42188</v>
      </c>
      <c r="L36" s="13">
        <v>52288.23529411765</v>
      </c>
      <c r="M36" s="13">
        <v>958818.18181818188</v>
      </c>
    </row>
    <row r="37" spans="1:13" s="22" customFormat="1" ht="18.75" customHeight="1">
      <c r="A37" s="25" t="s">
        <v>269</v>
      </c>
      <c r="B37" s="11">
        <v>61570</v>
      </c>
      <c r="C37" s="7">
        <v>10207</v>
      </c>
      <c r="D37" s="18">
        <v>16.600000000000001</v>
      </c>
      <c r="E37" s="13">
        <v>9934</v>
      </c>
      <c r="F37" s="13">
        <v>273</v>
      </c>
      <c r="G37" s="13">
        <v>27</v>
      </c>
      <c r="H37" s="13">
        <v>47</v>
      </c>
      <c r="I37" s="13">
        <v>25280520</v>
      </c>
      <c r="J37" s="13">
        <v>25259991</v>
      </c>
      <c r="K37" s="13">
        <v>20529</v>
      </c>
      <c r="L37" s="13">
        <v>2542781.4576202943</v>
      </c>
      <c r="M37" s="13">
        <v>75197.802197802201</v>
      </c>
    </row>
    <row r="38" spans="1:13" s="22" customFormat="1" ht="18.75" customHeight="1">
      <c r="A38" s="26" t="s">
        <v>41</v>
      </c>
      <c r="B38" s="11"/>
      <c r="C38" s="7"/>
      <c r="D38" s="18"/>
      <c r="E38" s="13"/>
      <c r="F38" s="13"/>
      <c r="G38" s="13"/>
      <c r="H38" s="13"/>
      <c r="I38" s="13"/>
      <c r="J38" s="13"/>
      <c r="K38" s="13"/>
      <c r="L38" s="13"/>
      <c r="M38" s="13"/>
    </row>
    <row r="39" spans="1:13" s="22" customFormat="1" ht="18.75" customHeight="1">
      <c r="A39" s="25" t="s">
        <v>45</v>
      </c>
      <c r="B39" s="11">
        <v>32107</v>
      </c>
      <c r="C39" s="7">
        <v>4307</v>
      </c>
      <c r="D39" s="18">
        <v>13.4</v>
      </c>
      <c r="E39" s="13">
        <v>4231</v>
      </c>
      <c r="F39" s="13">
        <v>76</v>
      </c>
      <c r="G39" s="13">
        <v>33</v>
      </c>
      <c r="H39" s="13">
        <v>42</v>
      </c>
      <c r="I39" s="13">
        <v>513222</v>
      </c>
      <c r="J39" s="13">
        <v>512775</v>
      </c>
      <c r="K39" s="13">
        <v>447</v>
      </c>
      <c r="L39" s="13">
        <v>121194.753013472</v>
      </c>
      <c r="M39" s="13">
        <v>5881.5789473684208</v>
      </c>
    </row>
    <row r="40" spans="1:13" s="22" customFormat="1" ht="18.75" customHeight="1">
      <c r="A40" s="25" t="s">
        <v>46</v>
      </c>
      <c r="B40" s="11">
        <v>7756</v>
      </c>
      <c r="C40" s="7">
        <v>1259</v>
      </c>
      <c r="D40" s="18">
        <v>16.2</v>
      </c>
      <c r="E40" s="13">
        <v>1232</v>
      </c>
      <c r="F40" s="13">
        <v>27</v>
      </c>
      <c r="G40" s="13">
        <v>36</v>
      </c>
      <c r="H40" s="13">
        <v>52</v>
      </c>
      <c r="I40" s="13">
        <v>353846</v>
      </c>
      <c r="J40" s="13">
        <v>352720</v>
      </c>
      <c r="K40" s="13">
        <v>1126</v>
      </c>
      <c r="L40" s="13">
        <v>286298.70129870129</v>
      </c>
      <c r="M40" s="13">
        <v>41703.703703703701</v>
      </c>
    </row>
    <row r="41" spans="1:13" s="22" customFormat="1" ht="18.75" customHeight="1">
      <c r="A41" s="25" t="s">
        <v>47</v>
      </c>
      <c r="B41" s="11">
        <v>8094</v>
      </c>
      <c r="C41" s="7">
        <v>1191</v>
      </c>
      <c r="D41" s="18">
        <v>14.7</v>
      </c>
      <c r="E41" s="13">
        <v>1166</v>
      </c>
      <c r="F41" s="13">
        <v>25</v>
      </c>
      <c r="G41" s="13">
        <v>32</v>
      </c>
      <c r="H41" s="13">
        <v>44</v>
      </c>
      <c r="I41" s="13">
        <v>650456</v>
      </c>
      <c r="J41" s="13">
        <v>650456</v>
      </c>
      <c r="K41" s="13" t="s">
        <v>202</v>
      </c>
      <c r="L41" s="13">
        <v>557852.487135506</v>
      </c>
      <c r="M41" s="13" t="s">
        <v>253</v>
      </c>
    </row>
    <row r="42" spans="1:13" s="22" customFormat="1" ht="18.75" customHeight="1">
      <c r="A42" s="25" t="s">
        <v>48</v>
      </c>
      <c r="B42" s="11">
        <v>4688</v>
      </c>
      <c r="C42" s="7">
        <v>754</v>
      </c>
      <c r="D42" s="18">
        <v>16.100000000000001</v>
      </c>
      <c r="E42" s="13">
        <v>735</v>
      </c>
      <c r="F42" s="13">
        <v>19</v>
      </c>
      <c r="G42" s="13">
        <v>24</v>
      </c>
      <c r="H42" s="13">
        <v>32</v>
      </c>
      <c r="I42" s="13">
        <v>320965</v>
      </c>
      <c r="J42" s="13">
        <v>320776</v>
      </c>
      <c r="K42" s="13">
        <v>189</v>
      </c>
      <c r="L42" s="13">
        <v>436429.93197278911</v>
      </c>
      <c r="M42" s="13">
        <v>9947.3684210526317</v>
      </c>
    </row>
    <row r="43" spans="1:13" s="22" customFormat="1" ht="18.75" customHeight="1">
      <c r="A43" s="25" t="s">
        <v>49</v>
      </c>
      <c r="B43" s="11">
        <v>3396</v>
      </c>
      <c r="C43" s="7">
        <v>615</v>
      </c>
      <c r="D43" s="18">
        <v>18.100000000000001</v>
      </c>
      <c r="E43" s="13">
        <v>581</v>
      </c>
      <c r="F43" s="13">
        <v>34</v>
      </c>
      <c r="G43" s="13">
        <v>20</v>
      </c>
      <c r="H43" s="13">
        <v>47</v>
      </c>
      <c r="I43" s="13">
        <v>652401</v>
      </c>
      <c r="J43" s="13">
        <v>638159</v>
      </c>
      <c r="K43" s="13">
        <v>14242</v>
      </c>
      <c r="L43" s="13">
        <v>1098380.3786574872</v>
      </c>
      <c r="M43" s="13">
        <v>418882.35294117645</v>
      </c>
    </row>
    <row r="44" spans="1:13" s="22" customFormat="1" ht="18.75" customHeight="1">
      <c r="A44" s="25" t="s">
        <v>50</v>
      </c>
      <c r="B44" s="11">
        <v>3943</v>
      </c>
      <c r="C44" s="7">
        <v>1127</v>
      </c>
      <c r="D44" s="18">
        <v>28.6</v>
      </c>
      <c r="E44" s="13">
        <v>1060</v>
      </c>
      <c r="F44" s="13">
        <v>67</v>
      </c>
      <c r="G44" s="13">
        <v>12</v>
      </c>
      <c r="H44" s="13">
        <v>46</v>
      </c>
      <c r="I44" s="13">
        <v>2789705</v>
      </c>
      <c r="J44" s="13">
        <v>2785224</v>
      </c>
      <c r="K44" s="13">
        <v>4481</v>
      </c>
      <c r="L44" s="13">
        <v>2627569.8113207547</v>
      </c>
      <c r="M44" s="13">
        <v>66880.59701492537</v>
      </c>
    </row>
    <row r="45" spans="1:13" s="22" customFormat="1" ht="18.75" customHeight="1">
      <c r="A45" s="25" t="s">
        <v>51</v>
      </c>
      <c r="B45" s="11">
        <v>1139</v>
      </c>
      <c r="C45" s="7">
        <v>516</v>
      </c>
      <c r="D45" s="18">
        <v>45.3</v>
      </c>
      <c r="E45" s="13">
        <v>498</v>
      </c>
      <c r="F45" s="13">
        <v>18</v>
      </c>
      <c r="G45" s="13">
        <v>6</v>
      </c>
      <c r="H45" s="13">
        <v>89</v>
      </c>
      <c r="I45" s="13">
        <v>6572351</v>
      </c>
      <c r="J45" s="13">
        <v>6572343</v>
      </c>
      <c r="K45" s="13">
        <v>8</v>
      </c>
      <c r="L45" s="13">
        <v>13197475.90361446</v>
      </c>
      <c r="M45" s="13">
        <v>444.4444444444444</v>
      </c>
    </row>
    <row r="46" spans="1:13" s="22" customFormat="1" ht="18.75" customHeight="1">
      <c r="A46" s="25" t="s">
        <v>52</v>
      </c>
      <c r="B46" s="11">
        <v>447</v>
      </c>
      <c r="C46" s="7">
        <v>438</v>
      </c>
      <c r="D46" s="18">
        <v>98</v>
      </c>
      <c r="E46" s="13">
        <v>431</v>
      </c>
      <c r="F46" s="13">
        <v>7</v>
      </c>
      <c r="G46" s="13">
        <v>3</v>
      </c>
      <c r="H46" s="13">
        <v>29</v>
      </c>
      <c r="I46" s="13">
        <v>13427574</v>
      </c>
      <c r="J46" s="13">
        <v>13427538</v>
      </c>
      <c r="K46" s="13">
        <v>36</v>
      </c>
      <c r="L46" s="13">
        <v>31154380.510440834</v>
      </c>
      <c r="M46" s="13">
        <v>5142.8571428571431</v>
      </c>
    </row>
    <row r="47" spans="1:13" s="22" customFormat="1" ht="18.75" customHeight="1">
      <c r="A47" s="25" t="s">
        <v>270</v>
      </c>
      <c r="B47" s="11">
        <v>8657</v>
      </c>
      <c r="C47" s="7">
        <v>32</v>
      </c>
      <c r="D47" s="18">
        <v>0.4</v>
      </c>
      <c r="E47" s="13">
        <v>29</v>
      </c>
      <c r="F47" s="13">
        <v>3</v>
      </c>
      <c r="G47" s="13">
        <v>24</v>
      </c>
      <c r="H47" s="13">
        <v>100</v>
      </c>
      <c r="I47" s="13">
        <v>196859</v>
      </c>
      <c r="J47" s="13">
        <v>196859</v>
      </c>
      <c r="K47" s="13">
        <v>0</v>
      </c>
      <c r="L47" s="13">
        <v>6788241</v>
      </c>
      <c r="M47" s="13">
        <v>0</v>
      </c>
    </row>
    <row r="48" spans="1:13" s="22" customFormat="1" ht="18.75" customHeight="1">
      <c r="A48" s="25" t="s">
        <v>271</v>
      </c>
      <c r="B48" s="11">
        <v>32107</v>
      </c>
      <c r="C48" s="7">
        <v>437</v>
      </c>
      <c r="D48" s="18">
        <v>1.4</v>
      </c>
      <c r="E48" s="13">
        <v>380</v>
      </c>
      <c r="F48" s="13">
        <v>57</v>
      </c>
      <c r="G48" s="13">
        <v>39</v>
      </c>
      <c r="H48" s="13">
        <v>46</v>
      </c>
      <c r="I48" s="13">
        <v>124690</v>
      </c>
      <c r="J48" s="13">
        <v>124632</v>
      </c>
      <c r="K48" s="13">
        <v>58</v>
      </c>
      <c r="L48" s="13">
        <v>327978.94736842107</v>
      </c>
      <c r="M48" s="13">
        <v>1017.5438596491229</v>
      </c>
    </row>
    <row r="49" spans="1:13" s="22" customFormat="1" ht="18.75" customHeight="1">
      <c r="A49" s="30" t="s">
        <v>236</v>
      </c>
      <c r="B49" s="9">
        <v>3095891</v>
      </c>
      <c r="C49" s="9">
        <v>5298</v>
      </c>
      <c r="D49" s="20">
        <v>0.2</v>
      </c>
      <c r="E49" s="15">
        <v>801</v>
      </c>
      <c r="F49" s="15">
        <v>4497</v>
      </c>
      <c r="G49" s="15">
        <v>15</v>
      </c>
      <c r="H49" s="15">
        <v>55</v>
      </c>
      <c r="I49" s="15">
        <v>40256</v>
      </c>
      <c r="J49" s="15">
        <v>17663</v>
      </c>
      <c r="K49" s="15">
        <v>22593</v>
      </c>
      <c r="L49" s="15">
        <v>22051.18601747815</v>
      </c>
      <c r="M49" s="15">
        <v>5024.0160106737821</v>
      </c>
    </row>
    <row r="50" spans="1:13" s="22" customFormat="1" ht="18.75" customHeight="1">
      <c r="A50" s="25" t="s">
        <v>237</v>
      </c>
      <c r="B50" s="11">
        <v>42366</v>
      </c>
      <c r="C50" s="7">
        <v>4288</v>
      </c>
      <c r="D50" s="18">
        <v>10.1</v>
      </c>
      <c r="E50" s="13">
        <v>4288</v>
      </c>
      <c r="F50" s="13">
        <v>0</v>
      </c>
      <c r="G50" s="13">
        <v>17</v>
      </c>
      <c r="H50" s="13" t="s">
        <v>80</v>
      </c>
      <c r="I50" s="13">
        <v>1405415</v>
      </c>
      <c r="J50" s="13">
        <v>1405415</v>
      </c>
      <c r="K50" s="13" t="s">
        <v>80</v>
      </c>
      <c r="L50" s="13">
        <v>327755.36380597018</v>
      </c>
      <c r="M50" s="13" t="s">
        <v>80</v>
      </c>
    </row>
    <row r="51" spans="1:13" s="22" customFormat="1" ht="18.75" customHeight="1">
      <c r="A51" s="25" t="s">
        <v>75</v>
      </c>
      <c r="B51" s="11"/>
      <c r="C51" s="7"/>
      <c r="D51" s="18"/>
      <c r="E51" s="13"/>
      <c r="F51" s="13"/>
      <c r="G51" s="13"/>
      <c r="H51" s="13"/>
      <c r="I51" s="13"/>
      <c r="J51" s="13"/>
      <c r="K51" s="13"/>
      <c r="L51" s="13"/>
      <c r="M51" s="13"/>
    </row>
    <row r="52" spans="1:13" s="22" customFormat="1" ht="18.75" customHeight="1">
      <c r="A52" s="25" t="s">
        <v>55</v>
      </c>
      <c r="B52" s="11">
        <v>33803</v>
      </c>
      <c r="C52" s="7">
        <v>2206</v>
      </c>
      <c r="D52" s="18">
        <v>6.5</v>
      </c>
      <c r="E52" s="13">
        <v>2206</v>
      </c>
      <c r="F52" s="13">
        <v>0</v>
      </c>
      <c r="G52" s="13">
        <v>18</v>
      </c>
      <c r="H52" s="13" t="s">
        <v>80</v>
      </c>
      <c r="I52" s="13">
        <v>200826</v>
      </c>
      <c r="J52" s="13">
        <v>200826</v>
      </c>
      <c r="K52" s="13" t="s">
        <v>80</v>
      </c>
      <c r="L52" s="13">
        <v>91036.264732547599</v>
      </c>
      <c r="M52" s="13" t="s">
        <v>80</v>
      </c>
    </row>
    <row r="53" spans="1:13" s="22" customFormat="1" ht="18.75" customHeight="1">
      <c r="A53" s="25" t="s">
        <v>3</v>
      </c>
      <c r="B53" s="11">
        <v>5550</v>
      </c>
      <c r="C53" s="7">
        <v>1154</v>
      </c>
      <c r="D53" s="18">
        <v>20.8</v>
      </c>
      <c r="E53" s="13">
        <v>1154</v>
      </c>
      <c r="F53" s="13">
        <v>0</v>
      </c>
      <c r="G53" s="13">
        <v>17</v>
      </c>
      <c r="H53" s="13" t="s">
        <v>80</v>
      </c>
      <c r="I53" s="13">
        <v>458415</v>
      </c>
      <c r="J53" s="13">
        <v>458415</v>
      </c>
      <c r="K53" s="13" t="s">
        <v>80</v>
      </c>
      <c r="L53" s="13">
        <v>397240.03466204507</v>
      </c>
      <c r="M53" s="13" t="s">
        <v>80</v>
      </c>
    </row>
    <row r="54" spans="1:13" s="22" customFormat="1" ht="18.75" customHeight="1">
      <c r="A54" s="25" t="s">
        <v>4</v>
      </c>
      <c r="B54" s="11">
        <v>3013</v>
      </c>
      <c r="C54" s="7">
        <v>928</v>
      </c>
      <c r="D54" s="18">
        <v>30.8</v>
      </c>
      <c r="E54" s="13">
        <v>928</v>
      </c>
      <c r="F54" s="13">
        <v>0</v>
      </c>
      <c r="G54" s="13">
        <v>14</v>
      </c>
      <c r="H54" s="13" t="s">
        <v>80</v>
      </c>
      <c r="I54" s="13">
        <v>746174</v>
      </c>
      <c r="J54" s="13">
        <v>746174</v>
      </c>
      <c r="K54" s="13" t="s">
        <v>80</v>
      </c>
      <c r="L54" s="13">
        <v>804066.81034482759</v>
      </c>
      <c r="M54" s="13" t="s">
        <v>80</v>
      </c>
    </row>
    <row r="55" spans="1:13" s="22" customFormat="1" ht="18.75" customHeight="1">
      <c r="A55" s="30" t="s">
        <v>56</v>
      </c>
      <c r="B55" s="9">
        <v>238851</v>
      </c>
      <c r="C55" s="9">
        <v>1777</v>
      </c>
      <c r="D55" s="20">
        <v>0.7</v>
      </c>
      <c r="E55" s="15">
        <v>1777</v>
      </c>
      <c r="F55" s="15">
        <v>0</v>
      </c>
      <c r="G55" s="15">
        <v>37</v>
      </c>
      <c r="H55" s="15" t="s">
        <v>80</v>
      </c>
      <c r="I55" s="15">
        <v>203403</v>
      </c>
      <c r="J55" s="15">
        <v>203403</v>
      </c>
      <c r="K55" s="15" t="s">
        <v>80</v>
      </c>
      <c r="L55" s="15">
        <v>114464.26561620709</v>
      </c>
      <c r="M55" s="15" t="s">
        <v>80</v>
      </c>
    </row>
    <row r="56" spans="1:13" s="22" customFormat="1" ht="18.75" customHeight="1">
      <c r="A56" s="30" t="s">
        <v>57</v>
      </c>
      <c r="B56" s="9">
        <v>30158258</v>
      </c>
      <c r="C56" s="9">
        <v>63937</v>
      </c>
      <c r="D56" s="20">
        <v>0.2</v>
      </c>
      <c r="E56" s="15">
        <v>43822</v>
      </c>
      <c r="F56" s="15">
        <v>20115</v>
      </c>
      <c r="G56" s="15">
        <v>14</v>
      </c>
      <c r="H56" s="15">
        <v>10</v>
      </c>
      <c r="I56" s="15">
        <v>1245789</v>
      </c>
      <c r="J56" s="15">
        <v>1155358</v>
      </c>
      <c r="K56" s="15">
        <v>90431</v>
      </c>
      <c r="L56" s="15">
        <v>26364.793939117339</v>
      </c>
      <c r="M56" s="15">
        <v>4495.6997265722093</v>
      </c>
    </row>
    <row r="57" spans="1:13" s="22" customFormat="1" ht="18.75" customHeight="1">
      <c r="A57" s="30" t="s">
        <v>58</v>
      </c>
      <c r="B57" s="9">
        <v>783926</v>
      </c>
      <c r="C57" s="9">
        <v>18249</v>
      </c>
      <c r="D57" s="20">
        <v>2.2999999999999998</v>
      </c>
      <c r="E57" s="15">
        <v>16200</v>
      </c>
      <c r="F57" s="15">
        <v>2049</v>
      </c>
      <c r="G57" s="15">
        <v>35</v>
      </c>
      <c r="H57" s="15">
        <v>52</v>
      </c>
      <c r="I57" s="15">
        <v>580356</v>
      </c>
      <c r="J57" s="15">
        <v>579455</v>
      </c>
      <c r="K57" s="15">
        <v>901</v>
      </c>
      <c r="L57" s="15">
        <v>35768.827160493827</v>
      </c>
      <c r="M57" s="15">
        <v>439.72669594924349</v>
      </c>
    </row>
    <row r="58" spans="1:13" s="22" customFormat="1" ht="18.75" customHeight="1">
      <c r="A58" s="30" t="s">
        <v>272</v>
      </c>
      <c r="B58" s="9" t="s">
        <v>252</v>
      </c>
      <c r="C58" s="9">
        <v>541</v>
      </c>
      <c r="D58" s="9" t="s">
        <v>252</v>
      </c>
      <c r="E58" s="15">
        <v>269</v>
      </c>
      <c r="F58" s="15">
        <v>272</v>
      </c>
      <c r="G58" s="15">
        <v>8</v>
      </c>
      <c r="H58" s="15">
        <v>13</v>
      </c>
      <c r="I58" s="15">
        <v>31704</v>
      </c>
      <c r="J58" s="15">
        <v>28868</v>
      </c>
      <c r="K58" s="15">
        <v>2836</v>
      </c>
      <c r="L58" s="15">
        <v>107316</v>
      </c>
      <c r="M58" s="15">
        <v>10426</v>
      </c>
    </row>
    <row r="59" spans="1:13" s="22" customFormat="1" ht="18.75" customHeight="1">
      <c r="A59" s="31" t="s">
        <v>273</v>
      </c>
      <c r="B59" s="8"/>
      <c r="C59" s="8"/>
      <c r="D59" s="19"/>
      <c r="E59" s="14"/>
      <c r="F59" s="14"/>
      <c r="G59" s="14"/>
      <c r="H59" s="14"/>
      <c r="I59" s="14"/>
      <c r="J59" s="14"/>
      <c r="K59" s="14"/>
      <c r="L59" s="14"/>
      <c r="M59" s="14"/>
    </row>
    <row r="60" spans="1:13" s="22" customFormat="1" ht="18.75" customHeight="1">
      <c r="A60" s="32" t="s">
        <v>61</v>
      </c>
      <c r="B60" s="10">
        <v>3423583</v>
      </c>
      <c r="C60" s="10">
        <v>12406</v>
      </c>
      <c r="D60" s="21">
        <v>0.4</v>
      </c>
      <c r="E60" s="16">
        <v>8300</v>
      </c>
      <c r="F60" s="16">
        <v>4106</v>
      </c>
      <c r="G60" s="16">
        <v>44</v>
      </c>
      <c r="H60" s="16">
        <v>41</v>
      </c>
      <c r="I60" s="16" t="s">
        <v>80</v>
      </c>
      <c r="J60" s="16" t="s">
        <v>80</v>
      </c>
      <c r="K60" s="16" t="s">
        <v>80</v>
      </c>
      <c r="L60" s="16" t="s">
        <v>80</v>
      </c>
      <c r="M60" s="16" t="s">
        <v>80</v>
      </c>
    </row>
    <row r="61" spans="1:13" s="22" customFormat="1" ht="18.75" customHeight="1">
      <c r="A61" s="33" t="s">
        <v>274</v>
      </c>
      <c r="B61" s="11">
        <v>4414662</v>
      </c>
      <c r="C61" s="7">
        <v>16327</v>
      </c>
      <c r="D61" s="18">
        <v>0.4</v>
      </c>
      <c r="E61" s="13">
        <v>15146</v>
      </c>
      <c r="F61" s="13">
        <v>1181</v>
      </c>
      <c r="G61" s="13">
        <v>33</v>
      </c>
      <c r="H61" s="13">
        <v>50</v>
      </c>
      <c r="I61" s="13" t="s">
        <v>80</v>
      </c>
      <c r="J61" s="13" t="s">
        <v>80</v>
      </c>
      <c r="K61" s="13" t="s">
        <v>80</v>
      </c>
      <c r="L61" s="13" t="s">
        <v>80</v>
      </c>
      <c r="M61" s="13" t="s">
        <v>80</v>
      </c>
    </row>
    <row r="62" spans="1:13" s="22" customFormat="1" ht="18.75" customHeight="1">
      <c r="A62" s="34" t="s">
        <v>238</v>
      </c>
      <c r="B62" s="8" t="s">
        <v>252</v>
      </c>
      <c r="C62" s="8">
        <v>1063</v>
      </c>
      <c r="D62" s="9" t="s">
        <v>252</v>
      </c>
      <c r="E62" s="14">
        <v>165</v>
      </c>
      <c r="F62" s="14">
        <v>898</v>
      </c>
      <c r="G62" s="14">
        <v>36</v>
      </c>
      <c r="H62" s="14">
        <v>46</v>
      </c>
      <c r="I62" s="14" t="s">
        <v>80</v>
      </c>
      <c r="J62" s="14" t="s">
        <v>80</v>
      </c>
      <c r="K62" s="14" t="s">
        <v>80</v>
      </c>
      <c r="L62" s="14" t="s">
        <v>80</v>
      </c>
      <c r="M62" s="14" t="s">
        <v>80</v>
      </c>
    </row>
    <row r="63" spans="1:13" s="22" customFormat="1" ht="18.75" customHeight="1">
      <c r="A63" s="35" t="s">
        <v>64</v>
      </c>
      <c r="B63" s="37">
        <v>156182266</v>
      </c>
      <c r="C63" s="37">
        <v>1652356</v>
      </c>
      <c r="D63" s="38">
        <v>1.1000000000000001</v>
      </c>
      <c r="E63" s="39">
        <v>401840</v>
      </c>
      <c r="F63" s="39">
        <v>1250516</v>
      </c>
      <c r="G63" s="37">
        <v>15</v>
      </c>
      <c r="H63" s="37">
        <v>14</v>
      </c>
      <c r="I63" s="39">
        <v>42952634</v>
      </c>
      <c r="J63" s="39">
        <v>34651983</v>
      </c>
      <c r="K63" s="39">
        <v>8300651</v>
      </c>
      <c r="L63" s="37" t="s">
        <v>252</v>
      </c>
      <c r="M63" s="37" t="s">
        <v>252</v>
      </c>
    </row>
    <row r="64" spans="1:13" ht="18.75" customHeight="1">
      <c r="A64" s="1015" t="s">
        <v>123</v>
      </c>
      <c r="B64" s="1015"/>
      <c r="C64" s="1015"/>
      <c r="D64" s="1015"/>
      <c r="E64" s="1015"/>
      <c r="F64" s="1015"/>
      <c r="G64" s="1015"/>
      <c r="H64" s="1015"/>
      <c r="I64" s="1015"/>
      <c r="J64" s="1015"/>
      <c r="K64" s="1015"/>
      <c r="L64" s="1015"/>
      <c r="M64" s="1015"/>
    </row>
    <row r="65" spans="1:13" ht="18.75" customHeight="1">
      <c r="A65" s="1016" t="s">
        <v>275</v>
      </c>
      <c r="B65" s="1016"/>
      <c r="C65" s="1016"/>
      <c r="D65" s="1016"/>
      <c r="E65" s="1016"/>
      <c r="F65" s="1016"/>
      <c r="G65" s="1016"/>
      <c r="H65" s="1016"/>
      <c r="I65" s="1016"/>
      <c r="J65" s="1016"/>
      <c r="K65" s="1016"/>
      <c r="L65" s="1016"/>
      <c r="M65" s="1016"/>
    </row>
    <row r="66" spans="1:13" ht="18.75" customHeight="1">
      <c r="A66" s="1016" t="s">
        <v>276</v>
      </c>
      <c r="B66" s="1016"/>
      <c r="C66" s="1016"/>
      <c r="D66" s="1016"/>
      <c r="E66" s="1016"/>
      <c r="F66" s="1016"/>
      <c r="G66" s="1016"/>
      <c r="H66" s="1016"/>
      <c r="I66" s="1016"/>
      <c r="J66" s="1016"/>
      <c r="K66" s="1016"/>
      <c r="L66" s="1016"/>
      <c r="M66" s="1016"/>
    </row>
    <row r="67" spans="1:13" ht="18.75" customHeight="1">
      <c r="A67" s="1016" t="s">
        <v>277</v>
      </c>
      <c r="B67" s="1016"/>
      <c r="C67" s="1016"/>
      <c r="D67" s="1016"/>
      <c r="E67" s="1016"/>
      <c r="F67" s="1016"/>
      <c r="G67" s="1016"/>
      <c r="H67" s="1016"/>
      <c r="I67" s="1016"/>
      <c r="J67" s="1016"/>
      <c r="K67" s="1016"/>
      <c r="L67" s="1016"/>
      <c r="M67" s="1016"/>
    </row>
    <row r="68" spans="1:13" ht="18.75" customHeight="1">
      <c r="A68" s="1016" t="s">
        <v>278</v>
      </c>
      <c r="B68" s="1016"/>
      <c r="C68" s="1016"/>
      <c r="D68" s="1016"/>
      <c r="E68" s="1016"/>
      <c r="F68" s="1016"/>
      <c r="G68" s="1016"/>
      <c r="H68" s="1016"/>
      <c r="I68" s="1016"/>
      <c r="J68" s="1016"/>
      <c r="K68" s="1016"/>
      <c r="L68" s="1016"/>
      <c r="M68" s="1016"/>
    </row>
    <row r="69" spans="1:13" ht="18.75" customHeight="1">
      <c r="A69" s="1016" t="s">
        <v>279</v>
      </c>
      <c r="B69" s="1016"/>
      <c r="C69" s="1016"/>
      <c r="D69" s="1016"/>
      <c r="E69" s="1016"/>
      <c r="F69" s="1016"/>
      <c r="G69" s="1016"/>
      <c r="H69" s="1016"/>
      <c r="I69" s="1016"/>
      <c r="J69" s="1016"/>
      <c r="K69" s="1016"/>
      <c r="L69" s="1016"/>
      <c r="M69" s="1016"/>
    </row>
    <row r="70" spans="1:13" ht="26.25" customHeight="1">
      <c r="A70" s="1016" t="s">
        <v>280</v>
      </c>
      <c r="B70" s="1016"/>
      <c r="C70" s="1016"/>
      <c r="D70" s="1016"/>
      <c r="E70" s="1016"/>
      <c r="F70" s="1016"/>
      <c r="G70" s="1016"/>
      <c r="H70" s="1016"/>
      <c r="I70" s="1016"/>
      <c r="J70" s="1016"/>
      <c r="K70" s="1016"/>
      <c r="L70" s="1016"/>
      <c r="M70" s="1016"/>
    </row>
    <row r="71" spans="1:13" ht="26.25" customHeight="1">
      <c r="A71" s="1016" t="s">
        <v>281</v>
      </c>
      <c r="B71" s="1016"/>
      <c r="C71" s="1016"/>
      <c r="D71" s="1016"/>
      <c r="E71" s="1016"/>
      <c r="F71" s="1016"/>
      <c r="G71" s="1016"/>
      <c r="H71" s="1016"/>
      <c r="I71" s="1016"/>
      <c r="J71" s="1016"/>
      <c r="K71" s="1016"/>
      <c r="L71" s="1016"/>
      <c r="M71" s="1016"/>
    </row>
    <row r="72" spans="1:13" ht="26.25" customHeight="1">
      <c r="A72" s="1016" t="s">
        <v>282</v>
      </c>
      <c r="B72" s="1016"/>
      <c r="C72" s="1016"/>
      <c r="D72" s="1016"/>
      <c r="E72" s="1016"/>
      <c r="F72" s="1016"/>
      <c r="G72" s="1016"/>
      <c r="H72" s="1016"/>
      <c r="I72" s="1016"/>
      <c r="J72" s="1016"/>
      <c r="K72" s="1016"/>
      <c r="L72" s="1016"/>
      <c r="M72" s="1016"/>
    </row>
    <row r="73" spans="1:13" ht="18.75" customHeight="1">
      <c r="A73" s="1016" t="s">
        <v>283</v>
      </c>
      <c r="B73" s="1016"/>
      <c r="C73" s="1016"/>
      <c r="D73" s="1016"/>
      <c r="E73" s="1016"/>
      <c r="F73" s="1016"/>
      <c r="G73" s="1016"/>
      <c r="H73" s="1016"/>
      <c r="I73" s="1016"/>
      <c r="J73" s="1016"/>
      <c r="K73" s="1016"/>
      <c r="L73" s="1016"/>
      <c r="M73" s="1016"/>
    </row>
    <row r="74" spans="1:13" ht="18.75" customHeight="1">
      <c r="A74" s="1016" t="s">
        <v>284</v>
      </c>
      <c r="B74" s="1016"/>
      <c r="C74" s="1016"/>
      <c r="D74" s="1016"/>
      <c r="E74" s="1016"/>
      <c r="F74" s="1016"/>
      <c r="G74" s="1016"/>
      <c r="H74" s="1016"/>
      <c r="I74" s="1016"/>
      <c r="J74" s="1016"/>
      <c r="K74" s="1016"/>
      <c r="L74" s="1016"/>
      <c r="M74" s="1016"/>
    </row>
    <row r="75" spans="1:13" ht="26.25" customHeight="1">
      <c r="A75" s="1016" t="s">
        <v>285</v>
      </c>
      <c r="B75" s="1016"/>
      <c r="C75" s="1016"/>
      <c r="D75" s="1016"/>
      <c r="E75" s="1016"/>
      <c r="F75" s="1016"/>
      <c r="G75" s="1016"/>
      <c r="H75" s="1016"/>
      <c r="I75" s="1016"/>
      <c r="J75" s="1016"/>
      <c r="K75" s="1016"/>
      <c r="L75" s="1016"/>
      <c r="M75" s="1016"/>
    </row>
    <row r="76" spans="1:13" ht="26.25" customHeight="1">
      <c r="A76" s="1016" t="s">
        <v>286</v>
      </c>
      <c r="B76" s="1016"/>
      <c r="C76" s="1016"/>
      <c r="D76" s="1016"/>
      <c r="E76" s="1016"/>
      <c r="F76" s="1016"/>
      <c r="G76" s="1016"/>
      <c r="H76" s="1016"/>
      <c r="I76" s="1016"/>
      <c r="J76" s="1016"/>
      <c r="K76" s="1016"/>
      <c r="L76" s="1016"/>
      <c r="M76" s="1016"/>
    </row>
    <row r="77" spans="1:13" ht="18.75" customHeight="1">
      <c r="A77" s="1016" t="s">
        <v>287</v>
      </c>
      <c r="B77" s="1016"/>
      <c r="C77" s="1016"/>
      <c r="D77" s="1016"/>
      <c r="E77" s="1016"/>
      <c r="F77" s="1016"/>
      <c r="G77" s="1016"/>
      <c r="H77" s="1016"/>
      <c r="I77" s="1016"/>
      <c r="J77" s="1016"/>
      <c r="K77" s="1016"/>
      <c r="L77" s="1016"/>
      <c r="M77" s="1016"/>
    </row>
    <row r="78" spans="1:13" ht="18.75" customHeight="1">
      <c r="A78" s="1016" t="s">
        <v>288</v>
      </c>
      <c r="B78" s="1016"/>
      <c r="C78" s="1016"/>
      <c r="D78" s="1016"/>
      <c r="E78" s="1016"/>
      <c r="F78" s="1016"/>
      <c r="G78" s="1016"/>
      <c r="H78" s="1016"/>
      <c r="I78" s="1016"/>
      <c r="J78" s="1016"/>
      <c r="K78" s="1016"/>
      <c r="L78" s="1016"/>
      <c r="M78" s="1016"/>
    </row>
    <row r="79" spans="1:13" ht="56.25" customHeight="1">
      <c r="A79" s="1016" t="s">
        <v>290</v>
      </c>
      <c r="B79" s="1016"/>
      <c r="C79" s="1016"/>
      <c r="D79" s="1016"/>
      <c r="E79" s="1016"/>
      <c r="F79" s="1016"/>
      <c r="G79" s="1016"/>
      <c r="H79" s="1016"/>
      <c r="I79" s="1016"/>
      <c r="J79" s="1016"/>
      <c r="K79" s="1016"/>
      <c r="L79" s="1016"/>
      <c r="M79" s="1016"/>
    </row>
    <row r="80" spans="1:13" ht="26.25" customHeight="1">
      <c r="A80" s="1016" t="s">
        <v>289</v>
      </c>
      <c r="B80" s="1016"/>
      <c r="C80" s="1016"/>
      <c r="D80" s="1016"/>
      <c r="E80" s="1016"/>
      <c r="F80" s="1016"/>
      <c r="G80" s="1016"/>
      <c r="H80" s="1016"/>
      <c r="I80" s="1016"/>
      <c r="J80" s="1016"/>
      <c r="K80" s="1016"/>
      <c r="L80" s="1016"/>
      <c r="M80" s="1016"/>
    </row>
    <row r="81" spans="1:13" ht="18.75" customHeight="1">
      <c r="A81" s="1016" t="s">
        <v>291</v>
      </c>
      <c r="B81" s="1016"/>
      <c r="C81" s="1016"/>
      <c r="D81" s="1016"/>
      <c r="E81" s="1016"/>
      <c r="F81" s="1016"/>
      <c r="G81" s="1016"/>
      <c r="H81" s="1016"/>
      <c r="I81" s="1016"/>
      <c r="J81" s="1016"/>
      <c r="K81" s="1016"/>
      <c r="L81" s="1016"/>
      <c r="M81" s="1016"/>
    </row>
    <row r="82" spans="1:13" ht="18.75" customHeight="1">
      <c r="A82" s="1016" t="s">
        <v>292</v>
      </c>
      <c r="B82" s="1016"/>
      <c r="C82" s="1016"/>
      <c r="D82" s="1016"/>
      <c r="E82" s="1016"/>
      <c r="F82" s="1016"/>
      <c r="G82" s="1016"/>
      <c r="H82" s="1016"/>
      <c r="I82" s="1016"/>
      <c r="J82" s="1016"/>
      <c r="K82" s="1016"/>
      <c r="L82" s="1016"/>
      <c r="M82" s="1016"/>
    </row>
    <row r="83" spans="1:13" ht="18.75" customHeight="1">
      <c r="A83" s="1016" t="s">
        <v>293</v>
      </c>
      <c r="B83" s="1016"/>
      <c r="C83" s="1016"/>
      <c r="D83" s="1016"/>
      <c r="E83" s="1016"/>
      <c r="F83" s="1016"/>
      <c r="G83" s="1016"/>
      <c r="H83" s="1016"/>
      <c r="I83" s="1016"/>
      <c r="J83" s="1016"/>
      <c r="K83" s="1016"/>
      <c r="L83" s="1016"/>
      <c r="M83" s="1016"/>
    </row>
    <row r="84" spans="1:13" ht="18.75" customHeight="1">
      <c r="A84" s="1017" t="s">
        <v>294</v>
      </c>
      <c r="B84" s="1017"/>
      <c r="C84" s="1017"/>
      <c r="D84" s="1017"/>
      <c r="E84" s="1017"/>
      <c r="F84" s="1017"/>
      <c r="G84" s="1017"/>
      <c r="H84" s="1017"/>
      <c r="I84" s="1017"/>
      <c r="J84" s="1017"/>
      <c r="K84" s="1017"/>
      <c r="L84" s="1017"/>
      <c r="M84" s="1017"/>
    </row>
    <row r="85" spans="1:13" ht="18.75" customHeight="1">
      <c r="A85" s="1017" t="s">
        <v>295</v>
      </c>
      <c r="B85" s="1017"/>
      <c r="C85" s="1017"/>
      <c r="D85" s="1017"/>
      <c r="E85" s="1017"/>
      <c r="F85" s="1017"/>
      <c r="G85" s="1017"/>
      <c r="H85" s="1017"/>
      <c r="I85" s="1017"/>
      <c r="J85" s="1017"/>
      <c r="K85" s="1017"/>
      <c r="L85" s="1017"/>
      <c r="M85" s="1017"/>
    </row>
    <row r="86" spans="1:13" ht="26.25" customHeight="1">
      <c r="A86" s="1017" t="s">
        <v>296</v>
      </c>
      <c r="B86" s="1017"/>
      <c r="C86" s="1017"/>
      <c r="D86" s="1017"/>
      <c r="E86" s="1017"/>
      <c r="F86" s="1017"/>
      <c r="G86" s="1017"/>
      <c r="H86" s="1017"/>
      <c r="I86" s="1017"/>
      <c r="J86" s="1017"/>
      <c r="K86" s="1017"/>
      <c r="L86" s="1017"/>
      <c r="M86" s="1017"/>
    </row>
    <row r="87" spans="1:13" ht="18.75" customHeight="1">
      <c r="A87" s="1017" t="s">
        <v>297</v>
      </c>
      <c r="B87" s="1017"/>
      <c r="C87" s="1017"/>
      <c r="D87" s="1017"/>
      <c r="E87" s="1017"/>
      <c r="F87" s="1017"/>
      <c r="G87" s="1017"/>
      <c r="H87" s="1017"/>
      <c r="I87" s="1017"/>
      <c r="J87" s="1017"/>
      <c r="K87" s="1017"/>
      <c r="L87" s="1017"/>
      <c r="M87" s="1017"/>
    </row>
    <row r="88" spans="1:13" ht="56.25" customHeight="1">
      <c r="A88" s="1017" t="s">
        <v>298</v>
      </c>
      <c r="B88" s="1017"/>
      <c r="C88" s="1017"/>
      <c r="D88" s="1017"/>
      <c r="E88" s="1017"/>
      <c r="F88" s="1017"/>
      <c r="G88" s="1017"/>
      <c r="H88" s="1017"/>
      <c r="I88" s="1017"/>
      <c r="J88" s="1017"/>
      <c r="K88" s="1017"/>
      <c r="L88" s="1017"/>
      <c r="M88" s="1017"/>
    </row>
    <row r="89" spans="1:13" ht="18.75" customHeight="1">
      <c r="A89" s="1017" t="s">
        <v>229</v>
      </c>
      <c r="B89" s="1017"/>
      <c r="C89" s="1017"/>
      <c r="D89" s="1017"/>
      <c r="E89" s="1017"/>
      <c r="F89" s="1017"/>
      <c r="G89" s="1017"/>
      <c r="H89" s="1017"/>
      <c r="I89" s="1017"/>
      <c r="J89" s="1017"/>
      <c r="K89" s="1017"/>
      <c r="L89" s="1017"/>
      <c r="M89" s="1017"/>
    </row>
  </sheetData>
  <mergeCells count="34">
    <mergeCell ref="A1:M1"/>
    <mergeCell ref="A2:M2"/>
    <mergeCell ref="A3:A5"/>
    <mergeCell ref="B3:B4"/>
    <mergeCell ref="C3:F3"/>
    <mergeCell ref="G3:H3"/>
    <mergeCell ref="I3:K3"/>
    <mergeCell ref="L3:M3"/>
    <mergeCell ref="A64:M64"/>
    <mergeCell ref="A65:M65"/>
    <mergeCell ref="A66:M66"/>
    <mergeCell ref="A67:M67"/>
    <mergeCell ref="A68:M68"/>
    <mergeCell ref="A87:M87"/>
    <mergeCell ref="A88:M88"/>
    <mergeCell ref="A89:M89"/>
    <mergeCell ref="A76:M76"/>
    <mergeCell ref="A77:M77"/>
    <mergeCell ref="A78:M78"/>
    <mergeCell ref="A79:M79"/>
    <mergeCell ref="A80:M80"/>
    <mergeCell ref="A81:M81"/>
    <mergeCell ref="A69:M69"/>
    <mergeCell ref="A85:M85"/>
    <mergeCell ref="A86:M86"/>
    <mergeCell ref="A82:M82"/>
    <mergeCell ref="A83:M83"/>
    <mergeCell ref="A84:M84"/>
    <mergeCell ref="A70:M70"/>
    <mergeCell ref="A71:M71"/>
    <mergeCell ref="A72:M72"/>
    <mergeCell ref="A73:M73"/>
    <mergeCell ref="A74:M74"/>
    <mergeCell ref="A75:M75"/>
  </mergeCells>
  <pageMargins left="0.7" right="0.7" top="0.75" bottom="0.75" header="0.3" footer="0.3"/>
  <pageSetup scale="3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5"/>
  <sheetViews>
    <sheetView showGridLines="0" workbookViewId="0"/>
  </sheetViews>
  <sheetFormatPr defaultRowHeight="15"/>
  <cols>
    <col min="1" max="1" width="57.5703125" style="45" customWidth="1"/>
    <col min="2" max="2" width="12.85546875" style="136" customWidth="1"/>
    <col min="3" max="3" width="12.85546875" style="45" customWidth="1"/>
    <col min="4" max="6" width="12.85546875" style="136" customWidth="1"/>
    <col min="7" max="7" width="12.85546875" style="45" customWidth="1"/>
    <col min="8" max="9" width="12.85546875" style="136" customWidth="1"/>
    <col min="10" max="10" width="12.85546875" style="134" customWidth="1"/>
    <col min="11" max="11" width="12.85546875" style="45" customWidth="1"/>
    <col min="12" max="12" width="12.85546875" style="135" customWidth="1"/>
    <col min="13" max="14" width="12.85546875" style="45" customWidth="1"/>
  </cols>
  <sheetData>
    <row r="1" spans="1:14" ht="26.25" customHeight="1" thickBot="1">
      <c r="A1" s="143" t="s">
        <v>371</v>
      </c>
      <c r="B1" s="143"/>
      <c r="C1" s="143"/>
      <c r="D1" s="143"/>
      <c r="E1" s="143"/>
      <c r="F1" s="144"/>
      <c r="G1" s="144"/>
      <c r="H1" s="144"/>
      <c r="I1" s="144"/>
      <c r="J1" s="144"/>
      <c r="K1" s="144"/>
      <c r="L1" s="144"/>
      <c r="M1" s="144"/>
      <c r="N1" s="144"/>
    </row>
    <row r="2" spans="1:14" ht="18.75" customHeight="1" thickTop="1">
      <c r="A2" s="1034" t="s">
        <v>20</v>
      </c>
      <c r="B2" s="1034" t="s">
        <v>370</v>
      </c>
      <c r="C2" s="1034"/>
      <c r="D2" s="1034" t="s">
        <v>299</v>
      </c>
      <c r="E2" s="1034"/>
      <c r="F2" s="1034" t="s">
        <v>300</v>
      </c>
      <c r="G2" s="1034"/>
      <c r="H2" s="1034" t="s">
        <v>26</v>
      </c>
      <c r="I2" s="1034"/>
      <c r="J2" s="1034" t="s">
        <v>25</v>
      </c>
      <c r="K2" s="1034"/>
      <c r="L2" s="1034"/>
      <c r="M2" s="1036" t="s">
        <v>24</v>
      </c>
      <c r="N2" s="1036"/>
    </row>
    <row r="3" spans="1:14" ht="18.75" customHeight="1">
      <c r="A3" s="1038"/>
      <c r="B3" s="1035"/>
      <c r="C3" s="1035"/>
      <c r="D3" s="1035"/>
      <c r="E3" s="1035"/>
      <c r="F3" s="1035"/>
      <c r="G3" s="1035"/>
      <c r="H3" s="1035"/>
      <c r="I3" s="1035"/>
      <c r="J3" s="1035"/>
      <c r="K3" s="1035"/>
      <c r="L3" s="1035"/>
      <c r="M3" s="1035"/>
      <c r="N3" s="1035"/>
    </row>
    <row r="4" spans="1:14" ht="18.75" customHeight="1">
      <c r="A4" s="1038"/>
      <c r="B4" s="1037" t="s">
        <v>302</v>
      </c>
      <c r="C4" s="1039" t="s">
        <v>303</v>
      </c>
      <c r="D4" s="1037" t="s">
        <v>19</v>
      </c>
      <c r="E4" s="1039" t="s">
        <v>304</v>
      </c>
      <c r="F4" s="1037" t="s">
        <v>305</v>
      </c>
      <c r="G4" s="1037" t="s">
        <v>23</v>
      </c>
      <c r="H4" s="1032" t="s">
        <v>305</v>
      </c>
      <c r="I4" s="1032" t="s">
        <v>306</v>
      </c>
      <c r="J4" s="1032" t="s">
        <v>19</v>
      </c>
      <c r="K4" s="1032" t="s">
        <v>305</v>
      </c>
      <c r="L4" s="1032" t="s">
        <v>306</v>
      </c>
      <c r="M4" s="1032" t="s">
        <v>305</v>
      </c>
      <c r="N4" s="1032" t="s">
        <v>306</v>
      </c>
    </row>
    <row r="5" spans="1:14" ht="18.75" customHeight="1">
      <c r="A5" s="1038"/>
      <c r="B5" s="1035"/>
      <c r="C5" s="1040"/>
      <c r="D5" s="1035"/>
      <c r="E5" s="1040"/>
      <c r="F5" s="1035"/>
      <c r="G5" s="1035"/>
      <c r="H5" s="1032"/>
      <c r="I5" s="1032"/>
      <c r="J5" s="1033"/>
      <c r="K5" s="1033"/>
      <c r="L5" s="1032"/>
      <c r="M5" s="1033"/>
      <c r="N5" s="1032"/>
    </row>
    <row r="6" spans="1:14" ht="18.75" customHeight="1">
      <c r="A6" s="41"/>
      <c r="B6" s="42" t="s">
        <v>6</v>
      </c>
      <c r="C6" s="42" t="s">
        <v>7</v>
      </c>
      <c r="D6" s="42" t="s">
        <v>8</v>
      </c>
      <c r="E6" s="42" t="s">
        <v>9</v>
      </c>
      <c r="F6" s="42" t="s">
        <v>10</v>
      </c>
      <c r="G6" s="42" t="s">
        <v>11</v>
      </c>
      <c r="H6" s="43" t="s">
        <v>12</v>
      </c>
      <c r="I6" s="43" t="s">
        <v>13</v>
      </c>
      <c r="J6" s="43" t="s">
        <v>14</v>
      </c>
      <c r="K6" s="43" t="s">
        <v>15</v>
      </c>
      <c r="L6" s="43" t="s">
        <v>16</v>
      </c>
      <c r="M6" s="43" t="s">
        <v>17</v>
      </c>
      <c r="N6" s="43" t="s">
        <v>307</v>
      </c>
    </row>
    <row r="7" spans="1:14" ht="18.75" customHeight="1">
      <c r="A7" s="46" t="s">
        <v>27</v>
      </c>
      <c r="B7" s="47">
        <v>198905847</v>
      </c>
      <c r="C7" s="47">
        <v>183788744</v>
      </c>
      <c r="D7" s="47">
        <v>1578444</v>
      </c>
      <c r="E7" s="48">
        <v>0.85883605581416911</v>
      </c>
      <c r="F7" s="49">
        <v>450075</v>
      </c>
      <c r="G7" s="50">
        <v>1128369</v>
      </c>
      <c r="H7" s="51" t="s">
        <v>308</v>
      </c>
      <c r="I7" s="51" t="s">
        <v>308</v>
      </c>
      <c r="J7" s="52">
        <v>49274300</v>
      </c>
      <c r="K7" s="52">
        <v>41297368</v>
      </c>
      <c r="L7" s="52">
        <v>7976932</v>
      </c>
      <c r="M7" s="53" t="s">
        <v>308</v>
      </c>
      <c r="N7" s="54" t="s">
        <v>308</v>
      </c>
    </row>
    <row r="8" spans="1:14" ht="18.75" customHeight="1">
      <c r="A8" s="55" t="s">
        <v>28</v>
      </c>
      <c r="B8" s="56"/>
      <c r="C8" s="57"/>
      <c r="D8" s="58"/>
      <c r="E8" s="57"/>
      <c r="F8" s="59"/>
      <c r="G8" s="60"/>
      <c r="H8" s="61"/>
      <c r="I8" s="62"/>
      <c r="J8" s="63"/>
      <c r="K8" s="63"/>
      <c r="L8" s="63"/>
      <c r="M8" s="60"/>
      <c r="N8" s="64"/>
    </row>
    <row r="9" spans="1:14" ht="18.75" customHeight="1">
      <c r="A9" s="65" t="s">
        <v>309</v>
      </c>
      <c r="B9" s="66">
        <v>154066773</v>
      </c>
      <c r="C9" s="66">
        <v>138949670</v>
      </c>
      <c r="D9" s="67" t="s">
        <v>310</v>
      </c>
      <c r="E9" s="68">
        <v>1.0261902745073099</v>
      </c>
      <c r="F9" s="69">
        <v>326249</v>
      </c>
      <c r="G9" s="70">
        <v>1099639</v>
      </c>
      <c r="H9" s="71">
        <v>11</v>
      </c>
      <c r="I9" s="71">
        <v>12</v>
      </c>
      <c r="J9" s="72">
        <v>14940892</v>
      </c>
      <c r="K9" s="73">
        <v>7144566</v>
      </c>
      <c r="L9" s="73">
        <v>7796326</v>
      </c>
      <c r="M9" s="74">
        <v>21899.119997302674</v>
      </c>
      <c r="N9" s="74">
        <v>7089.8958658250576</v>
      </c>
    </row>
    <row r="10" spans="1:14" ht="18.75" customHeight="1">
      <c r="A10" s="75" t="s">
        <v>311</v>
      </c>
      <c r="B10" s="76"/>
      <c r="C10" s="76"/>
      <c r="D10" s="77"/>
      <c r="E10" s="145"/>
      <c r="F10" s="78"/>
      <c r="G10" s="79"/>
      <c r="H10" s="80"/>
      <c r="I10" s="80"/>
      <c r="J10" s="81"/>
      <c r="K10" s="81"/>
      <c r="L10" s="81"/>
      <c r="M10" s="82"/>
      <c r="N10" s="82"/>
    </row>
    <row r="11" spans="1:14" ht="18.75" customHeight="1">
      <c r="A11" s="83" t="s">
        <v>312</v>
      </c>
      <c r="B11" s="84"/>
      <c r="C11" s="84"/>
      <c r="D11" s="85"/>
      <c r="E11" s="96"/>
      <c r="F11" s="86"/>
      <c r="G11" s="87"/>
      <c r="H11" s="88"/>
      <c r="I11" s="88"/>
      <c r="J11" s="73"/>
      <c r="K11" s="73"/>
      <c r="L11" s="73"/>
      <c r="M11" s="89"/>
      <c r="N11" s="89"/>
    </row>
    <row r="12" spans="1:14" ht="18.75" customHeight="1">
      <c r="A12" s="90" t="s">
        <v>313</v>
      </c>
      <c r="B12" s="84">
        <v>90771229</v>
      </c>
      <c r="C12" s="84">
        <v>79950759</v>
      </c>
      <c r="D12" s="91">
        <v>343952</v>
      </c>
      <c r="E12" s="96">
        <v>0.430204796429763</v>
      </c>
      <c r="F12" s="92">
        <v>34640</v>
      </c>
      <c r="G12" s="87">
        <v>309312</v>
      </c>
      <c r="H12" s="88">
        <v>16</v>
      </c>
      <c r="I12" s="88">
        <v>13</v>
      </c>
      <c r="J12" s="73">
        <v>1334622</v>
      </c>
      <c r="K12" s="73">
        <v>330343</v>
      </c>
      <c r="L12" s="73">
        <v>1004279</v>
      </c>
      <c r="M12" s="89">
        <v>9536.4607390300225</v>
      </c>
      <c r="N12" s="89">
        <v>3246.8155131388371</v>
      </c>
    </row>
    <row r="13" spans="1:14" ht="18.75" customHeight="1">
      <c r="A13" s="90" t="s">
        <v>314</v>
      </c>
      <c r="B13" s="66">
        <v>16412065</v>
      </c>
      <c r="C13" s="66">
        <v>15094220</v>
      </c>
      <c r="D13" s="91">
        <v>201943</v>
      </c>
      <c r="E13" s="68">
        <v>1.3378829777226</v>
      </c>
      <c r="F13" s="69">
        <v>62952</v>
      </c>
      <c r="G13" s="70">
        <v>138991</v>
      </c>
      <c r="H13" s="71">
        <v>7</v>
      </c>
      <c r="I13" s="71">
        <v>7</v>
      </c>
      <c r="J13" s="73">
        <v>2221586</v>
      </c>
      <c r="K13" s="93">
        <v>1795348</v>
      </c>
      <c r="L13" s="93">
        <v>426238</v>
      </c>
      <c r="M13" s="74">
        <v>28519.316304485958</v>
      </c>
      <c r="N13" s="74">
        <v>3066.6589923088545</v>
      </c>
    </row>
    <row r="14" spans="1:14" ht="18.75" customHeight="1">
      <c r="A14" s="75" t="s">
        <v>315</v>
      </c>
      <c r="B14" s="76"/>
      <c r="C14" s="76"/>
      <c r="D14" s="77"/>
      <c r="E14" s="145"/>
      <c r="F14" s="94"/>
      <c r="G14" s="79"/>
      <c r="H14" s="80"/>
      <c r="I14" s="80"/>
      <c r="J14" s="81"/>
      <c r="K14" s="81"/>
      <c r="L14" s="81"/>
      <c r="M14" s="82"/>
      <c r="N14" s="82"/>
    </row>
    <row r="15" spans="1:14" ht="18.75" customHeight="1">
      <c r="A15" s="90" t="s">
        <v>316</v>
      </c>
      <c r="B15" s="84"/>
      <c r="C15" s="84"/>
      <c r="D15" s="85"/>
      <c r="E15" s="146"/>
      <c r="F15" s="92"/>
      <c r="G15" s="87"/>
      <c r="H15" s="88"/>
      <c r="I15" s="88"/>
      <c r="J15" s="73"/>
      <c r="K15" s="73"/>
      <c r="L15" s="73"/>
      <c r="M15" s="89"/>
      <c r="N15" s="89"/>
    </row>
    <row r="16" spans="1:14" ht="18.75" customHeight="1">
      <c r="A16" s="90" t="s">
        <v>32</v>
      </c>
      <c r="B16" s="84">
        <v>10991291</v>
      </c>
      <c r="C16" s="84">
        <v>10284637</v>
      </c>
      <c r="D16" s="91">
        <v>114849</v>
      </c>
      <c r="E16" s="96">
        <v>1.1167044592823301</v>
      </c>
      <c r="F16" s="92">
        <v>46369</v>
      </c>
      <c r="G16" s="87">
        <v>68480</v>
      </c>
      <c r="H16" s="88">
        <v>7</v>
      </c>
      <c r="I16" s="88">
        <v>10</v>
      </c>
      <c r="J16" s="73">
        <v>533096</v>
      </c>
      <c r="K16" s="73">
        <v>323933</v>
      </c>
      <c r="L16" s="73">
        <v>209163</v>
      </c>
      <c r="M16" s="89">
        <v>6985.982013845457</v>
      </c>
      <c r="N16" s="89">
        <v>3054.3662383177571</v>
      </c>
    </row>
    <row r="17" spans="1:14" ht="18.75" customHeight="1">
      <c r="A17" s="90" t="s">
        <v>33</v>
      </c>
      <c r="B17" s="84">
        <v>3308171</v>
      </c>
      <c r="C17" s="84">
        <v>3308171</v>
      </c>
      <c r="D17" s="91">
        <v>62946</v>
      </c>
      <c r="E17" s="96">
        <v>1.9027432378797799</v>
      </c>
      <c r="F17" s="92">
        <v>33050</v>
      </c>
      <c r="G17" s="87">
        <v>29896</v>
      </c>
      <c r="H17" s="88">
        <v>10</v>
      </c>
      <c r="I17" s="88">
        <v>5</v>
      </c>
      <c r="J17" s="73">
        <v>577044</v>
      </c>
      <c r="K17" s="73">
        <v>249164</v>
      </c>
      <c r="L17" s="73">
        <v>327880</v>
      </c>
      <c r="M17" s="89">
        <v>7539.0015128593041</v>
      </c>
      <c r="N17" s="89">
        <v>10967.353492105967</v>
      </c>
    </row>
    <row r="18" spans="1:14" ht="18.75" customHeight="1">
      <c r="A18" s="90" t="s">
        <v>1</v>
      </c>
      <c r="B18" s="84">
        <v>949650</v>
      </c>
      <c r="C18" s="84">
        <v>949650</v>
      </c>
      <c r="D18" s="91">
        <v>39496</v>
      </c>
      <c r="E18" s="96">
        <v>4.1590059495603597</v>
      </c>
      <c r="F18" s="92">
        <v>28955</v>
      </c>
      <c r="G18" s="87">
        <v>10541</v>
      </c>
      <c r="H18" s="88">
        <v>8</v>
      </c>
      <c r="I18" s="88">
        <v>5</v>
      </c>
      <c r="J18" s="73">
        <v>1033371</v>
      </c>
      <c r="K18" s="73">
        <v>685708</v>
      </c>
      <c r="L18" s="73">
        <v>347663</v>
      </c>
      <c r="M18" s="89">
        <v>23681.851148333622</v>
      </c>
      <c r="N18" s="89">
        <v>32981.975144673175</v>
      </c>
    </row>
    <row r="19" spans="1:14" ht="18.75" customHeight="1">
      <c r="A19" s="90" t="s">
        <v>34</v>
      </c>
      <c r="B19" s="84">
        <v>736479</v>
      </c>
      <c r="C19" s="84">
        <v>736479</v>
      </c>
      <c r="D19" s="91">
        <v>23632</v>
      </c>
      <c r="E19" s="96">
        <v>3.2087812415561099</v>
      </c>
      <c r="F19" s="92">
        <v>22553</v>
      </c>
      <c r="G19" s="87">
        <v>1079</v>
      </c>
      <c r="H19" s="88">
        <v>12</v>
      </c>
      <c r="I19" s="88">
        <v>35</v>
      </c>
      <c r="J19" s="73">
        <v>589349</v>
      </c>
      <c r="K19" s="73">
        <v>586508</v>
      </c>
      <c r="L19" s="73">
        <v>2841</v>
      </c>
      <c r="M19" s="89">
        <v>26005.764199884718</v>
      </c>
      <c r="N19" s="89">
        <v>2632.9935125115849</v>
      </c>
    </row>
    <row r="20" spans="1:14" ht="18.75" customHeight="1">
      <c r="A20" s="90" t="s">
        <v>35</v>
      </c>
      <c r="B20" s="66">
        <v>1395747</v>
      </c>
      <c r="C20" s="66">
        <v>1395747</v>
      </c>
      <c r="D20" s="91">
        <v>4617</v>
      </c>
      <c r="E20" s="68">
        <v>0.33079060889975004</v>
      </c>
      <c r="F20" s="69">
        <v>3222</v>
      </c>
      <c r="G20" s="70">
        <v>1395</v>
      </c>
      <c r="H20" s="71">
        <v>12</v>
      </c>
      <c r="I20" s="71">
        <v>18</v>
      </c>
      <c r="J20" s="73">
        <v>21004</v>
      </c>
      <c r="K20" s="93">
        <v>16585</v>
      </c>
      <c r="L20" s="93">
        <v>4419</v>
      </c>
      <c r="M20" s="74">
        <v>5147.4239602731222</v>
      </c>
      <c r="N20" s="74">
        <v>3167.7419354838712</v>
      </c>
    </row>
    <row r="21" spans="1:14" ht="18.75" customHeight="1">
      <c r="A21" s="75" t="s">
        <v>317</v>
      </c>
      <c r="B21" s="76"/>
      <c r="C21" s="76"/>
      <c r="D21" s="77"/>
      <c r="E21" s="145"/>
      <c r="F21" s="94"/>
      <c r="G21" s="79"/>
      <c r="H21" s="80"/>
      <c r="I21" s="80"/>
      <c r="J21" s="81"/>
      <c r="K21" s="81"/>
      <c r="L21" s="81"/>
      <c r="M21" s="82"/>
      <c r="N21" s="82"/>
    </row>
    <row r="22" spans="1:14" ht="18.75" customHeight="1">
      <c r="A22" s="90" t="s">
        <v>32</v>
      </c>
      <c r="B22" s="84">
        <v>22636434</v>
      </c>
      <c r="C22" s="84">
        <v>20518519</v>
      </c>
      <c r="D22" s="97">
        <v>457082</v>
      </c>
      <c r="E22" s="96">
        <v>2.2276559044051898</v>
      </c>
      <c r="F22" s="92">
        <v>16298</v>
      </c>
      <c r="G22" s="87">
        <v>440784</v>
      </c>
      <c r="H22" s="88">
        <v>12</v>
      </c>
      <c r="I22" s="88">
        <v>7</v>
      </c>
      <c r="J22" s="73">
        <v>1890470</v>
      </c>
      <c r="K22" s="73">
        <v>69678</v>
      </c>
      <c r="L22" s="73">
        <v>1820792</v>
      </c>
      <c r="M22" s="89">
        <v>4275.2484967480668</v>
      </c>
      <c r="N22" s="89">
        <v>4130.8032959454058</v>
      </c>
    </row>
    <row r="23" spans="1:14" ht="18.75" customHeight="1">
      <c r="A23" s="98" t="s">
        <v>36</v>
      </c>
      <c r="B23" s="66">
        <v>1606260</v>
      </c>
      <c r="C23" s="66">
        <v>1452041</v>
      </c>
      <c r="D23" s="97">
        <v>26743</v>
      </c>
      <c r="E23" s="68">
        <v>1.8417524023081999</v>
      </c>
      <c r="F23" s="69">
        <v>17003</v>
      </c>
      <c r="G23" s="70">
        <v>9740</v>
      </c>
      <c r="H23" s="71">
        <v>9</v>
      </c>
      <c r="I23" s="71">
        <v>15</v>
      </c>
      <c r="J23" s="73">
        <v>241808</v>
      </c>
      <c r="K23" s="93">
        <v>213124</v>
      </c>
      <c r="L23" s="93">
        <v>28684</v>
      </c>
      <c r="M23" s="74">
        <v>12534.493912838912</v>
      </c>
      <c r="N23" s="74">
        <v>2944.9691991786444</v>
      </c>
    </row>
    <row r="24" spans="1:14" ht="18.75" customHeight="1">
      <c r="A24" s="151" t="s">
        <v>369</v>
      </c>
      <c r="B24" s="76"/>
      <c r="C24" s="76"/>
      <c r="D24" s="77"/>
      <c r="E24" s="145"/>
      <c r="F24" s="94"/>
      <c r="G24" s="79"/>
      <c r="H24" s="80"/>
      <c r="I24" s="80"/>
      <c r="J24" s="81"/>
      <c r="K24" s="81"/>
      <c r="L24" s="81"/>
      <c r="M24" s="82"/>
      <c r="N24" s="82"/>
    </row>
    <row r="25" spans="1:14" ht="18.75" customHeight="1">
      <c r="A25" s="90" t="s">
        <v>37</v>
      </c>
      <c r="B25" s="84">
        <v>3138198</v>
      </c>
      <c r="C25" s="84">
        <v>3138198</v>
      </c>
      <c r="D25" s="84">
        <v>71544</v>
      </c>
      <c r="E25" s="96">
        <v>2.27977966973403</v>
      </c>
      <c r="F25" s="92">
        <v>20043</v>
      </c>
      <c r="G25" s="87">
        <v>51501</v>
      </c>
      <c r="H25" s="88">
        <v>15</v>
      </c>
      <c r="I25" s="88">
        <v>47</v>
      </c>
      <c r="J25" s="73">
        <v>1203140</v>
      </c>
      <c r="K25" s="73">
        <v>472515</v>
      </c>
      <c r="L25" s="73">
        <v>730625</v>
      </c>
      <c r="M25" s="89">
        <v>23575.063613231552</v>
      </c>
      <c r="N25" s="89">
        <v>14186.617735577951</v>
      </c>
    </row>
    <row r="26" spans="1:14" ht="18.75" customHeight="1">
      <c r="A26" s="98" t="s">
        <v>38</v>
      </c>
      <c r="B26" s="66">
        <v>1444801</v>
      </c>
      <c r="C26" s="66">
        <v>1444801</v>
      </c>
      <c r="D26" s="84">
        <v>45260</v>
      </c>
      <c r="E26" s="96">
        <v>3.13261134232327</v>
      </c>
      <c r="F26" s="69">
        <v>20611</v>
      </c>
      <c r="G26" s="70">
        <v>24649</v>
      </c>
      <c r="H26" s="71">
        <v>13</v>
      </c>
      <c r="I26" s="71">
        <v>29</v>
      </c>
      <c r="J26" s="93">
        <v>1473069</v>
      </c>
      <c r="K26" s="93">
        <v>551773</v>
      </c>
      <c r="L26" s="93">
        <v>921296</v>
      </c>
      <c r="M26" s="74">
        <v>26770.801998932609</v>
      </c>
      <c r="N26" s="74">
        <v>37376.607570286826</v>
      </c>
    </row>
    <row r="27" spans="1:14" ht="18.75" customHeight="1">
      <c r="A27" s="44" t="s">
        <v>318</v>
      </c>
      <c r="B27" s="99">
        <v>441715</v>
      </c>
      <c r="C27" s="99">
        <v>441715</v>
      </c>
      <c r="D27" s="99">
        <v>28349</v>
      </c>
      <c r="E27" s="100">
        <v>6.4179391689211398</v>
      </c>
      <c r="F27" s="101">
        <v>15730</v>
      </c>
      <c r="G27" s="102">
        <v>12619</v>
      </c>
      <c r="H27" s="103">
        <v>21</v>
      </c>
      <c r="I27" s="103">
        <v>59</v>
      </c>
      <c r="J27" s="104">
        <v>3801834</v>
      </c>
      <c r="K27" s="104">
        <v>1830019</v>
      </c>
      <c r="L27" s="104">
        <v>1971815</v>
      </c>
      <c r="M27" s="74">
        <v>116339.41513032423</v>
      </c>
      <c r="N27" s="74">
        <v>156257.62738727315</v>
      </c>
    </row>
    <row r="28" spans="1:14" ht="18.75" customHeight="1">
      <c r="A28" s="44" t="s">
        <v>319</v>
      </c>
      <c r="B28" s="99">
        <v>234733</v>
      </c>
      <c r="C28" s="99">
        <v>234733</v>
      </c>
      <c r="D28" s="99">
        <v>5475</v>
      </c>
      <c r="E28" s="100">
        <v>2.3324372798030102</v>
      </c>
      <c r="F28" s="101">
        <v>4823</v>
      </c>
      <c r="G28" s="102">
        <v>652</v>
      </c>
      <c r="H28" s="103">
        <v>9</v>
      </c>
      <c r="I28" s="103">
        <v>3</v>
      </c>
      <c r="J28" s="104">
        <v>20499</v>
      </c>
      <c r="K28" s="104">
        <v>19868</v>
      </c>
      <c r="L28" s="104">
        <v>631</v>
      </c>
      <c r="M28" s="74">
        <v>4119.4277420692515</v>
      </c>
      <c r="N28" s="74">
        <v>967.79141104294479</v>
      </c>
    </row>
    <row r="29" spans="1:14" ht="18.75" customHeight="1">
      <c r="A29" s="65" t="s">
        <v>320</v>
      </c>
      <c r="B29" s="84">
        <v>2245168</v>
      </c>
      <c r="C29" s="84">
        <v>2245168</v>
      </c>
      <c r="D29" s="84">
        <v>28188</v>
      </c>
      <c r="E29" s="68">
        <v>1.25549624794225</v>
      </c>
      <c r="F29" s="94">
        <v>27349</v>
      </c>
      <c r="G29" s="79">
        <v>839</v>
      </c>
      <c r="H29" s="80">
        <v>29</v>
      </c>
      <c r="I29" s="103">
        <v>60</v>
      </c>
      <c r="J29" s="81">
        <v>30891603</v>
      </c>
      <c r="K29" s="81">
        <v>30787905</v>
      </c>
      <c r="L29" s="81">
        <v>103698</v>
      </c>
      <c r="M29" s="74">
        <v>1125741.5261983986</v>
      </c>
      <c r="N29" s="74">
        <v>123597.13945172826</v>
      </c>
    </row>
    <row r="30" spans="1:14" ht="18.75" customHeight="1">
      <c r="A30" s="75" t="s">
        <v>321</v>
      </c>
      <c r="B30" s="105"/>
      <c r="C30" s="105"/>
      <c r="D30" s="105"/>
      <c r="E30" s="145"/>
      <c r="F30" s="94"/>
      <c r="G30" s="79"/>
      <c r="H30" s="80"/>
      <c r="I30" s="80"/>
      <c r="J30" s="81"/>
      <c r="K30" s="81"/>
      <c r="L30" s="81"/>
      <c r="M30" s="82"/>
      <c r="N30" s="82"/>
    </row>
    <row r="31" spans="1:14" ht="18.75" customHeight="1">
      <c r="A31" s="83" t="s">
        <v>322</v>
      </c>
      <c r="B31" s="84">
        <v>2146400</v>
      </c>
      <c r="C31" s="84">
        <v>2146400</v>
      </c>
      <c r="D31" s="84">
        <v>18298</v>
      </c>
      <c r="E31" s="96">
        <v>0.85249720462169198</v>
      </c>
      <c r="F31" s="92">
        <v>17766</v>
      </c>
      <c r="G31" s="87">
        <v>532</v>
      </c>
      <c r="H31" s="88">
        <v>31</v>
      </c>
      <c r="I31" s="88">
        <v>56</v>
      </c>
      <c r="J31" s="73">
        <v>745324</v>
      </c>
      <c r="K31" s="73">
        <v>728608</v>
      </c>
      <c r="L31" s="73">
        <v>16716</v>
      </c>
      <c r="M31" s="89">
        <v>41011.370032646635</v>
      </c>
      <c r="N31" s="89">
        <v>31421.05263157895</v>
      </c>
    </row>
    <row r="32" spans="1:14" ht="18.75" customHeight="1">
      <c r="A32" s="90" t="s">
        <v>40</v>
      </c>
      <c r="B32" s="106">
        <v>462455</v>
      </c>
      <c r="C32" s="106">
        <v>462455</v>
      </c>
      <c r="D32" s="84">
        <v>1852</v>
      </c>
      <c r="E32" s="96">
        <v>0.40047139721702696</v>
      </c>
      <c r="F32" s="92">
        <v>1780</v>
      </c>
      <c r="G32" s="107">
        <v>72</v>
      </c>
      <c r="H32" s="88">
        <v>19</v>
      </c>
      <c r="I32" s="88">
        <v>75</v>
      </c>
      <c r="J32" s="73">
        <v>256952</v>
      </c>
      <c r="K32" s="73">
        <v>256647</v>
      </c>
      <c r="L32" s="73">
        <v>305</v>
      </c>
      <c r="M32" s="89">
        <v>144183.70786516854</v>
      </c>
      <c r="N32" s="89">
        <v>4236.1111111111104</v>
      </c>
    </row>
    <row r="33" spans="1:14" ht="18.75" customHeight="1">
      <c r="A33" s="90" t="s">
        <v>41</v>
      </c>
      <c r="B33" s="84"/>
      <c r="C33" s="84"/>
      <c r="D33" s="84"/>
      <c r="E33" s="146"/>
      <c r="F33" s="92"/>
      <c r="G33" s="87"/>
      <c r="H33" s="88"/>
      <c r="I33" s="88"/>
      <c r="J33" s="73"/>
      <c r="K33" s="73"/>
      <c r="L33" s="73"/>
      <c r="M33" s="89"/>
      <c r="N33" s="89"/>
    </row>
    <row r="34" spans="1:14" ht="18.75" customHeight="1">
      <c r="A34" s="90" t="s">
        <v>42</v>
      </c>
      <c r="B34" s="84">
        <v>1102217</v>
      </c>
      <c r="C34" s="84">
        <v>1102217</v>
      </c>
      <c r="D34" s="84">
        <v>7275</v>
      </c>
      <c r="E34" s="96">
        <v>0.660033369109712</v>
      </c>
      <c r="F34" s="92">
        <v>7014</v>
      </c>
      <c r="G34" s="87">
        <v>261</v>
      </c>
      <c r="H34" s="88">
        <v>30</v>
      </c>
      <c r="I34" s="88">
        <v>51</v>
      </c>
      <c r="J34" s="73">
        <v>148061</v>
      </c>
      <c r="K34" s="73">
        <v>147249</v>
      </c>
      <c r="L34" s="73">
        <v>812</v>
      </c>
      <c r="M34" s="89">
        <v>20993.584260051324</v>
      </c>
      <c r="N34" s="89">
        <v>3111.1111111111113</v>
      </c>
    </row>
    <row r="35" spans="1:14" ht="18.75" customHeight="1">
      <c r="A35" s="90" t="s">
        <v>43</v>
      </c>
      <c r="B35" s="84">
        <v>365352</v>
      </c>
      <c r="C35" s="84">
        <v>365352</v>
      </c>
      <c r="D35" s="84">
        <v>4931</v>
      </c>
      <c r="E35" s="96">
        <v>1.3496573167794301</v>
      </c>
      <c r="F35" s="92">
        <v>4841</v>
      </c>
      <c r="G35" s="87">
        <v>90</v>
      </c>
      <c r="H35" s="88">
        <v>33</v>
      </c>
      <c r="I35" s="88">
        <v>51</v>
      </c>
      <c r="J35" s="73">
        <v>121991</v>
      </c>
      <c r="K35" s="73">
        <v>107717</v>
      </c>
      <c r="L35" s="73">
        <v>14274</v>
      </c>
      <c r="M35" s="89">
        <v>22250.981202230942</v>
      </c>
      <c r="N35" s="89">
        <v>158600</v>
      </c>
    </row>
    <row r="36" spans="1:14" ht="18.75" customHeight="1">
      <c r="A36" s="90" t="s">
        <v>2</v>
      </c>
      <c r="B36" s="84">
        <v>184443</v>
      </c>
      <c r="C36" s="84">
        <v>184443</v>
      </c>
      <c r="D36" s="84">
        <v>3375</v>
      </c>
      <c r="E36" s="96">
        <v>1.8298336071306602</v>
      </c>
      <c r="F36" s="92">
        <v>3297</v>
      </c>
      <c r="G36" s="87">
        <v>78</v>
      </c>
      <c r="H36" s="88">
        <v>35</v>
      </c>
      <c r="I36" s="88">
        <v>56</v>
      </c>
      <c r="J36" s="73">
        <v>124832</v>
      </c>
      <c r="K36" s="73">
        <v>123743</v>
      </c>
      <c r="L36" s="73">
        <v>1089</v>
      </c>
      <c r="M36" s="89">
        <v>37531.998786775861</v>
      </c>
      <c r="N36" s="89">
        <v>13961.538461538461</v>
      </c>
    </row>
    <row r="37" spans="1:14" ht="18.75" customHeight="1">
      <c r="A37" s="98" t="s">
        <v>44</v>
      </c>
      <c r="B37" s="108">
        <v>31933</v>
      </c>
      <c r="C37" s="108">
        <v>31933</v>
      </c>
      <c r="D37" s="84">
        <v>865</v>
      </c>
      <c r="E37" s="68">
        <v>2.70879654276141</v>
      </c>
      <c r="F37" s="69">
        <v>834</v>
      </c>
      <c r="G37" s="70">
        <v>31</v>
      </c>
      <c r="H37" s="71">
        <v>38</v>
      </c>
      <c r="I37" s="71">
        <v>68</v>
      </c>
      <c r="J37" s="73">
        <v>93488</v>
      </c>
      <c r="K37" s="93">
        <v>93252</v>
      </c>
      <c r="L37" s="93">
        <v>236</v>
      </c>
      <c r="M37" s="74">
        <v>111812.94964028777</v>
      </c>
      <c r="N37" s="74">
        <v>7612.9032258064517</v>
      </c>
    </row>
    <row r="38" spans="1:14" ht="18.75" customHeight="1">
      <c r="A38" s="75" t="s">
        <v>323</v>
      </c>
      <c r="B38" s="105">
        <v>65546</v>
      </c>
      <c r="C38" s="105">
        <v>65546</v>
      </c>
      <c r="D38" s="105">
        <v>9536</v>
      </c>
      <c r="E38" s="109">
        <v>14.548561315717201</v>
      </c>
      <c r="F38" s="94">
        <v>9307</v>
      </c>
      <c r="G38" s="79">
        <v>229</v>
      </c>
      <c r="H38" s="80">
        <v>24</v>
      </c>
      <c r="I38" s="80">
        <v>62</v>
      </c>
      <c r="J38" s="81">
        <v>29751290</v>
      </c>
      <c r="K38" s="81">
        <v>29664363</v>
      </c>
      <c r="L38" s="81">
        <v>86927</v>
      </c>
      <c r="M38" s="82">
        <v>3187317.3955087569</v>
      </c>
      <c r="N38" s="82">
        <v>379593.8864628821</v>
      </c>
    </row>
    <row r="39" spans="1:14" ht="18.75" customHeight="1">
      <c r="A39" s="90" t="s">
        <v>41</v>
      </c>
      <c r="B39" s="84"/>
      <c r="C39" s="84"/>
      <c r="D39" s="84"/>
      <c r="E39" s="96"/>
      <c r="F39" s="92"/>
      <c r="G39" s="87"/>
      <c r="H39" s="88"/>
      <c r="I39" s="88"/>
      <c r="J39" s="73"/>
      <c r="K39" s="73"/>
      <c r="L39" s="73"/>
      <c r="M39" s="89"/>
      <c r="N39" s="89"/>
    </row>
    <row r="40" spans="1:14" ht="18.75" customHeight="1">
      <c r="A40" s="90" t="s">
        <v>45</v>
      </c>
      <c r="B40" s="84">
        <v>34409</v>
      </c>
      <c r="C40" s="84">
        <v>34409</v>
      </c>
      <c r="D40" s="84">
        <v>3473</v>
      </c>
      <c r="E40" s="96">
        <v>10.0932895463396</v>
      </c>
      <c r="F40" s="92">
        <v>3392</v>
      </c>
      <c r="G40" s="87">
        <v>81</v>
      </c>
      <c r="H40" s="88">
        <v>30</v>
      </c>
      <c r="I40" s="88">
        <v>65</v>
      </c>
      <c r="J40" s="73">
        <v>479346</v>
      </c>
      <c r="K40" s="73">
        <v>478407</v>
      </c>
      <c r="L40" s="73">
        <v>939</v>
      </c>
      <c r="M40" s="89">
        <v>141039.7995283019</v>
      </c>
      <c r="N40" s="89">
        <v>11592.592592592593</v>
      </c>
    </row>
    <row r="41" spans="1:14" ht="18.75" customHeight="1">
      <c r="A41" s="90" t="s">
        <v>46</v>
      </c>
      <c r="B41" s="84">
        <v>8121</v>
      </c>
      <c r="C41" s="84">
        <v>8121</v>
      </c>
      <c r="D41" s="84">
        <v>1158</v>
      </c>
      <c r="E41" s="96">
        <v>14.2593276690063</v>
      </c>
      <c r="F41" s="92">
        <v>1134</v>
      </c>
      <c r="G41" s="87">
        <v>24</v>
      </c>
      <c r="H41" s="88">
        <v>30</v>
      </c>
      <c r="I41" s="88">
        <v>88</v>
      </c>
      <c r="J41" s="73">
        <v>223620</v>
      </c>
      <c r="K41" s="73">
        <v>223620</v>
      </c>
      <c r="L41" s="73" t="s">
        <v>253</v>
      </c>
      <c r="M41" s="89">
        <v>197195.7671957672</v>
      </c>
      <c r="N41" s="89" t="s">
        <v>324</v>
      </c>
    </row>
    <row r="42" spans="1:14" ht="18.75" customHeight="1">
      <c r="A42" s="90" t="s">
        <v>47</v>
      </c>
      <c r="B42" s="106">
        <v>8333</v>
      </c>
      <c r="C42" s="106">
        <v>8333</v>
      </c>
      <c r="D42" s="84">
        <v>1134</v>
      </c>
      <c r="E42" s="96">
        <v>13.608544341773701</v>
      </c>
      <c r="F42" s="92">
        <v>1106</v>
      </c>
      <c r="G42" s="107">
        <v>28</v>
      </c>
      <c r="H42" s="88">
        <v>31</v>
      </c>
      <c r="I42" s="88">
        <v>64</v>
      </c>
      <c r="J42" s="73">
        <v>408123</v>
      </c>
      <c r="K42" s="73">
        <v>407457</v>
      </c>
      <c r="L42" s="73">
        <v>666</v>
      </c>
      <c r="M42" s="89">
        <v>368405.96745027124</v>
      </c>
      <c r="N42" s="89">
        <v>23785.714285714286</v>
      </c>
    </row>
    <row r="43" spans="1:14" ht="18.75" customHeight="1">
      <c r="A43" s="90" t="s">
        <v>48</v>
      </c>
      <c r="B43" s="106">
        <v>4828</v>
      </c>
      <c r="C43" s="106">
        <v>4828</v>
      </c>
      <c r="D43" s="84">
        <v>763</v>
      </c>
      <c r="E43" s="96">
        <v>15.803645401822699</v>
      </c>
      <c r="F43" s="92">
        <v>749</v>
      </c>
      <c r="G43" s="107">
        <v>14</v>
      </c>
      <c r="H43" s="88">
        <v>27</v>
      </c>
      <c r="I43" s="88">
        <v>50</v>
      </c>
      <c r="J43" s="73">
        <v>629476</v>
      </c>
      <c r="K43" s="73">
        <v>629451</v>
      </c>
      <c r="L43" s="73">
        <v>25</v>
      </c>
      <c r="M43" s="89">
        <v>840388.518024032</v>
      </c>
      <c r="N43" s="89">
        <v>1785.7142857142858</v>
      </c>
    </row>
    <row r="44" spans="1:14" ht="18.75" customHeight="1">
      <c r="A44" s="90" t="s">
        <v>49</v>
      </c>
      <c r="B44" s="106">
        <v>3720</v>
      </c>
      <c r="C44" s="106">
        <v>3720</v>
      </c>
      <c r="D44" s="84">
        <v>672</v>
      </c>
      <c r="E44" s="96">
        <v>18.064516129032299</v>
      </c>
      <c r="F44" s="92">
        <v>658</v>
      </c>
      <c r="G44" s="107">
        <v>14</v>
      </c>
      <c r="H44" s="88">
        <v>16</v>
      </c>
      <c r="I44" s="88">
        <v>64</v>
      </c>
      <c r="J44" s="73">
        <v>967880</v>
      </c>
      <c r="K44" s="73">
        <v>966788</v>
      </c>
      <c r="L44" s="73">
        <v>1092</v>
      </c>
      <c r="M44" s="89">
        <v>1469282.6747720365</v>
      </c>
      <c r="N44" s="89">
        <v>78000</v>
      </c>
    </row>
    <row r="45" spans="1:14" ht="18.75" customHeight="1">
      <c r="A45" s="90" t="s">
        <v>50</v>
      </c>
      <c r="B45" s="106">
        <v>4427</v>
      </c>
      <c r="C45" s="106">
        <v>4427</v>
      </c>
      <c r="D45" s="84">
        <v>1208</v>
      </c>
      <c r="E45" s="96">
        <v>27.287101874858799</v>
      </c>
      <c r="F45" s="92">
        <v>1167</v>
      </c>
      <c r="G45" s="107">
        <v>41</v>
      </c>
      <c r="H45" s="88">
        <v>15</v>
      </c>
      <c r="I45" s="88">
        <v>46</v>
      </c>
      <c r="J45" s="73">
        <v>3950233</v>
      </c>
      <c r="K45" s="73">
        <v>3901915</v>
      </c>
      <c r="L45" s="73">
        <v>48318</v>
      </c>
      <c r="M45" s="89">
        <v>3343543.2733504712</v>
      </c>
      <c r="N45" s="89">
        <v>1178487.8048780488</v>
      </c>
    </row>
    <row r="46" spans="1:14" ht="18.75" customHeight="1">
      <c r="A46" s="90" t="s">
        <v>51</v>
      </c>
      <c r="B46" s="106">
        <v>1257</v>
      </c>
      <c r="C46" s="106">
        <v>1257</v>
      </c>
      <c r="D46" s="84">
        <v>612</v>
      </c>
      <c r="E46" s="96">
        <v>48.687350835322199</v>
      </c>
      <c r="F46" s="92">
        <v>593</v>
      </c>
      <c r="G46" s="107">
        <v>19</v>
      </c>
      <c r="H46" s="88">
        <v>8</v>
      </c>
      <c r="I46" s="88">
        <v>58</v>
      </c>
      <c r="J46" s="73">
        <v>8422007</v>
      </c>
      <c r="K46" s="73">
        <v>8386134</v>
      </c>
      <c r="L46" s="73">
        <v>35873</v>
      </c>
      <c r="M46" s="89">
        <v>14141878.583473861</v>
      </c>
      <c r="N46" s="89">
        <v>1888052.6315789472</v>
      </c>
    </row>
    <row r="47" spans="1:14" ht="18.75" customHeight="1">
      <c r="A47" s="98" t="s">
        <v>52</v>
      </c>
      <c r="B47" s="108">
        <v>451</v>
      </c>
      <c r="C47" s="108">
        <v>451</v>
      </c>
      <c r="D47" s="84">
        <v>516</v>
      </c>
      <c r="E47" s="148">
        <v>114.4</v>
      </c>
      <c r="F47" s="69">
        <v>508</v>
      </c>
      <c r="G47" s="110">
        <v>8</v>
      </c>
      <c r="H47" s="71">
        <v>3</v>
      </c>
      <c r="I47" s="71">
        <v>63</v>
      </c>
      <c r="J47" s="93">
        <v>14670605</v>
      </c>
      <c r="K47" s="93">
        <v>14670591</v>
      </c>
      <c r="L47" s="93">
        <v>14</v>
      </c>
      <c r="M47" s="74">
        <v>28879116.141732283</v>
      </c>
      <c r="N47" s="74">
        <v>1750</v>
      </c>
    </row>
    <row r="48" spans="1:14" ht="18.75" customHeight="1">
      <c r="A48" s="44" t="s">
        <v>325</v>
      </c>
      <c r="B48" s="111">
        <v>33222</v>
      </c>
      <c r="C48" s="111">
        <v>33222</v>
      </c>
      <c r="D48" s="112">
        <v>354</v>
      </c>
      <c r="E48" s="68">
        <v>1.0655589669496099</v>
      </c>
      <c r="F48" s="101">
        <v>276</v>
      </c>
      <c r="G48" s="113">
        <v>78</v>
      </c>
      <c r="H48" s="103">
        <v>24</v>
      </c>
      <c r="I48" s="103">
        <v>79</v>
      </c>
      <c r="J48" s="104">
        <v>394989</v>
      </c>
      <c r="K48" s="104">
        <v>394934</v>
      </c>
      <c r="L48" s="93">
        <v>55</v>
      </c>
      <c r="M48" s="74">
        <v>1430920.2898550725</v>
      </c>
      <c r="N48" s="74">
        <v>705.1282051282052</v>
      </c>
    </row>
    <row r="49" spans="1:14" ht="18.75" customHeight="1">
      <c r="A49" s="44" t="s">
        <v>326</v>
      </c>
      <c r="B49" s="112">
        <v>3110569</v>
      </c>
      <c r="C49" s="112">
        <v>3110569</v>
      </c>
      <c r="D49" s="112">
        <v>5259</v>
      </c>
      <c r="E49" s="68">
        <v>0.16906874594326601</v>
      </c>
      <c r="F49" s="101">
        <v>1035</v>
      </c>
      <c r="G49" s="102">
        <v>4224</v>
      </c>
      <c r="H49" s="103">
        <v>12</v>
      </c>
      <c r="I49" s="103">
        <v>75</v>
      </c>
      <c r="J49" s="104">
        <v>113336</v>
      </c>
      <c r="K49" s="104">
        <v>100551</v>
      </c>
      <c r="L49" s="104">
        <v>12785</v>
      </c>
      <c r="M49" s="74">
        <v>97150.724637681167</v>
      </c>
      <c r="N49" s="74">
        <v>3026.751893939394</v>
      </c>
    </row>
    <row r="50" spans="1:14" ht="18.75" customHeight="1">
      <c r="A50" s="75" t="s">
        <v>327</v>
      </c>
      <c r="B50" s="105"/>
      <c r="C50" s="105"/>
      <c r="D50" s="105"/>
      <c r="E50" s="109"/>
      <c r="F50" s="94"/>
      <c r="G50" s="79"/>
      <c r="H50" s="80"/>
      <c r="I50" s="80"/>
      <c r="J50" s="81"/>
      <c r="K50" s="81"/>
      <c r="L50" s="81"/>
      <c r="M50" s="82"/>
      <c r="N50" s="82"/>
    </row>
    <row r="51" spans="1:14" ht="18.75" customHeight="1">
      <c r="A51" s="83" t="s">
        <v>328</v>
      </c>
      <c r="B51" s="84">
        <v>48274</v>
      </c>
      <c r="C51" s="84">
        <v>48274</v>
      </c>
      <c r="D51" s="84">
        <v>4468</v>
      </c>
      <c r="E51" s="96">
        <v>9.2554998549944099</v>
      </c>
      <c r="F51" s="92">
        <v>4468</v>
      </c>
      <c r="G51" s="87">
        <v>0</v>
      </c>
      <c r="H51" s="88">
        <v>21</v>
      </c>
      <c r="I51" s="88" t="s">
        <v>80</v>
      </c>
      <c r="J51" s="73">
        <v>1622548</v>
      </c>
      <c r="K51" s="73">
        <v>1622548</v>
      </c>
      <c r="L51" s="73" t="s">
        <v>80</v>
      </c>
      <c r="M51" s="89">
        <v>363148.61235452106</v>
      </c>
      <c r="N51" s="89" t="s">
        <v>80</v>
      </c>
    </row>
    <row r="52" spans="1:14" ht="18.75" customHeight="1">
      <c r="A52" s="83" t="s">
        <v>329</v>
      </c>
      <c r="B52" s="84"/>
      <c r="C52" s="84"/>
      <c r="D52" s="84"/>
      <c r="E52" s="96"/>
      <c r="F52" s="92"/>
      <c r="G52" s="87"/>
      <c r="H52" s="88"/>
      <c r="I52" s="88"/>
      <c r="J52" s="73"/>
      <c r="K52" s="73"/>
      <c r="L52" s="73"/>
      <c r="M52" s="89"/>
      <c r="N52" s="89"/>
    </row>
    <row r="53" spans="1:14" ht="18.75" customHeight="1">
      <c r="A53" s="90" t="s">
        <v>55</v>
      </c>
      <c r="B53" s="84">
        <v>38779</v>
      </c>
      <c r="C53" s="84">
        <v>38779</v>
      </c>
      <c r="D53" s="84">
        <v>2420</v>
      </c>
      <c r="E53" s="96">
        <v>6.2404909873900802</v>
      </c>
      <c r="F53" s="92">
        <v>2420</v>
      </c>
      <c r="G53" s="87">
        <v>0</v>
      </c>
      <c r="H53" s="88">
        <v>23</v>
      </c>
      <c r="I53" s="88" t="s">
        <v>80</v>
      </c>
      <c r="J53" s="73">
        <v>282371</v>
      </c>
      <c r="K53" s="73">
        <v>282371</v>
      </c>
      <c r="L53" s="73" t="s">
        <v>80</v>
      </c>
      <c r="M53" s="89">
        <v>116682.23140495867</v>
      </c>
      <c r="N53" s="89" t="s">
        <v>80</v>
      </c>
    </row>
    <row r="54" spans="1:14" ht="18.75" customHeight="1">
      <c r="A54" s="98" t="s">
        <v>330</v>
      </c>
      <c r="B54" s="108">
        <v>9495</v>
      </c>
      <c r="C54" s="108">
        <v>9495</v>
      </c>
      <c r="D54" s="84">
        <v>2048</v>
      </c>
      <c r="E54" s="68">
        <v>21.5692469720906</v>
      </c>
      <c r="F54" s="69">
        <v>2048</v>
      </c>
      <c r="G54" s="70">
        <v>0</v>
      </c>
      <c r="H54" s="71">
        <v>18</v>
      </c>
      <c r="I54" s="71" t="s">
        <v>80</v>
      </c>
      <c r="J54" s="73">
        <v>1340177</v>
      </c>
      <c r="K54" s="93">
        <v>1340177</v>
      </c>
      <c r="L54" s="73" t="s">
        <v>80</v>
      </c>
      <c r="M54" s="74">
        <v>654383.30078125</v>
      </c>
      <c r="N54" s="74" t="s">
        <v>80</v>
      </c>
    </row>
    <row r="55" spans="1:14" ht="18.75" customHeight="1">
      <c r="A55" s="44" t="s">
        <v>331</v>
      </c>
      <c r="B55" s="112">
        <v>257010</v>
      </c>
      <c r="C55" s="112">
        <v>257010</v>
      </c>
      <c r="D55" s="112">
        <v>1569</v>
      </c>
      <c r="E55" s="68">
        <v>0.61048208240924495</v>
      </c>
      <c r="F55" s="101">
        <v>1569</v>
      </c>
      <c r="G55" s="102">
        <v>0</v>
      </c>
      <c r="H55" s="103">
        <v>32</v>
      </c>
      <c r="I55" s="103" t="s">
        <v>80</v>
      </c>
      <c r="J55" s="104">
        <v>294977</v>
      </c>
      <c r="K55" s="104">
        <v>294977</v>
      </c>
      <c r="L55" s="104" t="s">
        <v>80</v>
      </c>
      <c r="M55" s="74">
        <v>188003.18674314849</v>
      </c>
      <c r="N55" s="114" t="s">
        <v>80</v>
      </c>
    </row>
    <row r="56" spans="1:14" ht="18.75" customHeight="1">
      <c r="A56" s="44" t="s">
        <v>332</v>
      </c>
      <c r="B56" s="111">
        <v>30502853</v>
      </c>
      <c r="C56" s="111">
        <v>30502853</v>
      </c>
      <c r="D56" s="112">
        <v>64021</v>
      </c>
      <c r="E56" s="68">
        <v>0.20988528515676902</v>
      </c>
      <c r="F56" s="101">
        <v>47743</v>
      </c>
      <c r="G56" s="113">
        <v>16278</v>
      </c>
      <c r="H56" s="103">
        <v>15</v>
      </c>
      <c r="I56" s="103">
        <v>5</v>
      </c>
      <c r="J56" s="104">
        <v>958176</v>
      </c>
      <c r="K56" s="104">
        <v>897784</v>
      </c>
      <c r="L56" s="104">
        <v>60392</v>
      </c>
      <c r="M56" s="74">
        <v>18804.515845254802</v>
      </c>
      <c r="N56" s="74">
        <v>3710.0380882172258</v>
      </c>
    </row>
    <row r="57" spans="1:14" ht="18.75" customHeight="1">
      <c r="A57" s="44" t="s">
        <v>333</v>
      </c>
      <c r="B57" s="111">
        <v>935498</v>
      </c>
      <c r="C57" s="111">
        <v>935498</v>
      </c>
      <c r="D57" s="112">
        <v>17267</v>
      </c>
      <c r="E57" s="68">
        <v>1.8457548813573099</v>
      </c>
      <c r="F57" s="101">
        <v>15161</v>
      </c>
      <c r="G57" s="113">
        <v>2106</v>
      </c>
      <c r="H57" s="103">
        <v>30</v>
      </c>
      <c r="I57" s="103">
        <v>49</v>
      </c>
      <c r="J57" s="104">
        <v>207264</v>
      </c>
      <c r="K57" s="104">
        <v>205800</v>
      </c>
      <c r="L57" s="104">
        <v>1464</v>
      </c>
      <c r="M57" s="74">
        <v>13574.302486643361</v>
      </c>
      <c r="N57" s="74">
        <v>695.15669515669515</v>
      </c>
    </row>
    <row r="58" spans="1:14" ht="18.75" customHeight="1">
      <c r="A58" s="44" t="s">
        <v>334</v>
      </c>
      <c r="B58" s="111" t="s">
        <v>308</v>
      </c>
      <c r="C58" s="111" t="s">
        <v>308</v>
      </c>
      <c r="D58" s="112">
        <v>681</v>
      </c>
      <c r="E58" s="115" t="s">
        <v>308</v>
      </c>
      <c r="F58" s="101">
        <v>345</v>
      </c>
      <c r="G58" s="113">
        <v>336</v>
      </c>
      <c r="H58" s="103">
        <v>8</v>
      </c>
      <c r="I58" s="103">
        <v>10</v>
      </c>
      <c r="J58" s="104">
        <v>245504</v>
      </c>
      <c r="K58" s="104">
        <v>243237</v>
      </c>
      <c r="L58" s="104">
        <v>2267</v>
      </c>
      <c r="M58" s="74">
        <v>705034.78260869568</v>
      </c>
      <c r="N58" s="74">
        <v>6747.0238095238092</v>
      </c>
    </row>
    <row r="59" spans="1:14" ht="18.75" customHeight="1">
      <c r="A59" s="55" t="s">
        <v>208</v>
      </c>
      <c r="B59" s="116"/>
      <c r="C59" s="116"/>
      <c r="D59" s="116"/>
      <c r="E59" s="147"/>
      <c r="F59" s="117"/>
      <c r="G59" s="118"/>
      <c r="H59" s="80"/>
      <c r="I59" s="80"/>
      <c r="J59" s="81"/>
      <c r="K59" s="81"/>
      <c r="L59" s="81"/>
      <c r="M59" s="82"/>
      <c r="N59" s="82"/>
    </row>
    <row r="60" spans="1:14" ht="18.75" customHeight="1">
      <c r="A60" s="119" t="s">
        <v>335</v>
      </c>
      <c r="B60" s="120">
        <v>3348845</v>
      </c>
      <c r="C60" s="120">
        <v>3348845</v>
      </c>
      <c r="D60" s="66">
        <v>12855</v>
      </c>
      <c r="E60" s="68">
        <v>0.38386369031710899</v>
      </c>
      <c r="F60" s="69">
        <v>9554</v>
      </c>
      <c r="G60" s="110">
        <v>3301</v>
      </c>
      <c r="H60" s="71">
        <v>37</v>
      </c>
      <c r="I60" s="71">
        <v>73</v>
      </c>
      <c r="J60" s="93" t="s">
        <v>80</v>
      </c>
      <c r="K60" s="93" t="s">
        <v>80</v>
      </c>
      <c r="L60" s="93" t="s">
        <v>80</v>
      </c>
      <c r="M60" s="74" t="s">
        <v>80</v>
      </c>
      <c r="N60" s="74" t="s">
        <v>80</v>
      </c>
    </row>
    <row r="61" spans="1:14" ht="18.75" customHeight="1">
      <c r="A61" s="121" t="s">
        <v>336</v>
      </c>
      <c r="B61" s="111">
        <v>4390857</v>
      </c>
      <c r="C61" s="111">
        <v>4390857</v>
      </c>
      <c r="D61" s="99">
        <v>17455</v>
      </c>
      <c r="E61" s="68">
        <v>0.39753059596338503</v>
      </c>
      <c r="F61" s="101">
        <v>16423</v>
      </c>
      <c r="G61" s="113">
        <v>1032</v>
      </c>
      <c r="H61" s="103">
        <v>34</v>
      </c>
      <c r="I61" s="103">
        <v>69</v>
      </c>
      <c r="J61" s="104" t="s">
        <v>80</v>
      </c>
      <c r="K61" s="104" t="s">
        <v>80</v>
      </c>
      <c r="L61" s="104" t="s">
        <v>80</v>
      </c>
      <c r="M61" s="114" t="s">
        <v>80</v>
      </c>
      <c r="N61" s="114" t="s">
        <v>80</v>
      </c>
    </row>
    <row r="62" spans="1:14" ht="18.75" customHeight="1">
      <c r="A62" s="121" t="s">
        <v>337</v>
      </c>
      <c r="B62" s="111" t="s">
        <v>308</v>
      </c>
      <c r="C62" s="111" t="s">
        <v>308</v>
      </c>
      <c r="D62" s="99">
        <v>793</v>
      </c>
      <c r="E62" s="115" t="s">
        <v>308</v>
      </c>
      <c r="F62" s="101">
        <v>179</v>
      </c>
      <c r="G62" s="113">
        <v>614</v>
      </c>
      <c r="H62" s="103">
        <v>34</v>
      </c>
      <c r="I62" s="103">
        <v>80</v>
      </c>
      <c r="J62" s="104" t="s">
        <v>80</v>
      </c>
      <c r="K62" s="104" t="s">
        <v>80</v>
      </c>
      <c r="L62" s="104" t="s">
        <v>80</v>
      </c>
      <c r="M62" s="114" t="s">
        <v>80</v>
      </c>
      <c r="N62" s="114" t="s">
        <v>80</v>
      </c>
    </row>
    <row r="63" spans="1:14" ht="18.75" customHeight="1">
      <c r="A63" s="122" t="s">
        <v>338</v>
      </c>
      <c r="B63" s="123">
        <v>167467496</v>
      </c>
      <c r="C63" s="123">
        <v>152350393</v>
      </c>
      <c r="D63" s="124">
        <v>1496475</v>
      </c>
      <c r="E63" s="125">
        <v>0.98225870674321092</v>
      </c>
      <c r="F63" s="126">
        <v>386826</v>
      </c>
      <c r="G63" s="127">
        <v>1109649</v>
      </c>
      <c r="H63" s="128">
        <v>14</v>
      </c>
      <c r="I63" s="128">
        <v>13</v>
      </c>
      <c r="J63" s="129">
        <v>47863356</v>
      </c>
      <c r="K63" s="129">
        <v>39950547</v>
      </c>
      <c r="L63" s="129">
        <v>7912809</v>
      </c>
      <c r="M63" s="130" t="s">
        <v>308</v>
      </c>
      <c r="N63" s="130" t="s">
        <v>308</v>
      </c>
    </row>
    <row r="64" spans="1:14">
      <c r="A64" s="131" t="s">
        <v>339</v>
      </c>
      <c r="B64" s="132"/>
      <c r="C64" s="133"/>
      <c r="D64" s="132"/>
      <c r="E64" s="132"/>
      <c r="F64" s="132"/>
      <c r="G64" s="133"/>
      <c r="H64" s="132"/>
      <c r="I64" s="132"/>
    </row>
    <row r="65" spans="1:14" s="150" customFormat="1" ht="18.75" customHeight="1">
      <c r="A65" s="149" t="s">
        <v>341</v>
      </c>
      <c r="B65" s="139"/>
      <c r="C65" s="139"/>
      <c r="D65" s="139"/>
      <c r="E65" s="139"/>
      <c r="F65" s="45"/>
      <c r="G65" s="137"/>
      <c r="H65" s="137"/>
      <c r="I65" s="95"/>
      <c r="J65" s="45"/>
      <c r="K65" s="45"/>
      <c r="L65" s="45"/>
      <c r="M65" s="45"/>
      <c r="N65" s="45"/>
    </row>
    <row r="66" spans="1:14" s="150" customFormat="1" ht="18.75" customHeight="1">
      <c r="A66" s="1029" t="s">
        <v>342</v>
      </c>
      <c r="B66" s="1029"/>
      <c r="C66" s="1029"/>
      <c r="D66" s="1029"/>
      <c r="E66" s="1029"/>
      <c r="F66" s="1029"/>
      <c r="G66" s="1029"/>
      <c r="H66" s="1029"/>
      <c r="I66" s="1029"/>
      <c r="J66" s="1029"/>
      <c r="K66" s="1029"/>
      <c r="L66" s="1029"/>
      <c r="M66" s="1029"/>
      <c r="N66" s="1029"/>
    </row>
    <row r="67" spans="1:14" s="150" customFormat="1" ht="18.75" customHeight="1">
      <c r="A67" s="1029" t="s">
        <v>343</v>
      </c>
      <c r="B67" s="1029"/>
      <c r="C67" s="1029"/>
      <c r="D67" s="1029"/>
      <c r="E67" s="1029"/>
      <c r="F67" s="1029"/>
      <c r="G67" s="1029"/>
      <c r="H67" s="1029"/>
      <c r="I67" s="1029"/>
      <c r="J67" s="1029"/>
      <c r="K67" s="1029"/>
      <c r="L67" s="1029"/>
      <c r="M67" s="1029"/>
      <c r="N67" s="1029"/>
    </row>
    <row r="68" spans="1:14" s="150" customFormat="1" ht="18.75" customHeight="1">
      <c r="A68" s="1029" t="s">
        <v>344</v>
      </c>
      <c r="B68" s="1029"/>
      <c r="C68" s="1029"/>
      <c r="D68" s="1029"/>
      <c r="E68" s="1029"/>
      <c r="F68" s="1029"/>
      <c r="G68" s="1029"/>
      <c r="H68" s="1029"/>
      <c r="I68" s="1029"/>
      <c r="J68" s="1029"/>
      <c r="K68" s="1029"/>
      <c r="L68" s="1029"/>
      <c r="M68" s="1029"/>
      <c r="N68" s="1029"/>
    </row>
    <row r="69" spans="1:14" s="150" customFormat="1" ht="18.75" customHeight="1">
      <c r="A69" s="1029" t="s">
        <v>345</v>
      </c>
      <c r="B69" s="1029"/>
      <c r="C69" s="1029"/>
      <c r="D69" s="1029"/>
      <c r="E69" s="1029"/>
      <c r="F69" s="1029"/>
      <c r="G69" s="1029"/>
      <c r="H69" s="1029"/>
      <c r="I69" s="1029"/>
      <c r="J69" s="1029"/>
      <c r="K69" s="1029"/>
      <c r="L69" s="1029"/>
      <c r="M69" s="1029"/>
      <c r="N69" s="1029"/>
    </row>
    <row r="70" spans="1:14" s="150" customFormat="1" ht="18.75" customHeight="1">
      <c r="A70" s="1029" t="s">
        <v>346</v>
      </c>
      <c r="B70" s="1029"/>
      <c r="C70" s="1029"/>
      <c r="D70" s="1029"/>
      <c r="E70" s="1029"/>
      <c r="F70" s="1029"/>
      <c r="G70" s="1029"/>
      <c r="H70" s="1029"/>
      <c r="I70" s="1029"/>
      <c r="J70" s="1029"/>
      <c r="K70" s="1029"/>
      <c r="L70" s="1029"/>
      <c r="M70" s="1029"/>
      <c r="N70" s="1029"/>
    </row>
    <row r="71" spans="1:14" s="150" customFormat="1" ht="18.75" customHeight="1">
      <c r="A71" s="138" t="s">
        <v>347</v>
      </c>
      <c r="B71" s="139"/>
      <c r="C71" s="139"/>
      <c r="D71" s="139"/>
      <c r="E71" s="139"/>
      <c r="F71" s="45"/>
      <c r="G71" s="134"/>
      <c r="H71" s="134"/>
      <c r="I71" s="45"/>
      <c r="J71" s="45"/>
      <c r="K71" s="45"/>
      <c r="L71" s="45"/>
      <c r="M71" s="45"/>
      <c r="N71" s="45"/>
    </row>
    <row r="72" spans="1:14" s="150" customFormat="1" ht="26.25" customHeight="1">
      <c r="A72" s="1029" t="s">
        <v>348</v>
      </c>
      <c r="B72" s="1029"/>
      <c r="C72" s="1029"/>
      <c r="D72" s="1029"/>
      <c r="E72" s="1029"/>
      <c r="F72" s="1029"/>
      <c r="G72" s="1029"/>
      <c r="H72" s="1029"/>
      <c r="I72" s="1029"/>
      <c r="J72" s="1029"/>
      <c r="K72" s="1029"/>
      <c r="L72" s="1029"/>
      <c r="M72" s="1029"/>
      <c r="N72" s="1029"/>
    </row>
    <row r="73" spans="1:14" s="150" customFormat="1" ht="26.25" customHeight="1">
      <c r="A73" s="1029" t="s">
        <v>349</v>
      </c>
      <c r="B73" s="1029"/>
      <c r="C73" s="1029"/>
      <c r="D73" s="1029"/>
      <c r="E73" s="1029"/>
      <c r="F73" s="1029"/>
      <c r="G73" s="1029"/>
      <c r="H73" s="1029"/>
      <c r="I73" s="1029"/>
      <c r="J73" s="1029"/>
      <c r="K73" s="1029"/>
      <c r="L73" s="1029"/>
      <c r="M73" s="1029"/>
      <c r="N73" s="1029"/>
    </row>
    <row r="74" spans="1:14" s="150" customFormat="1" ht="26.25" customHeight="1">
      <c r="A74" s="1029" t="s">
        <v>350</v>
      </c>
      <c r="B74" s="1029"/>
      <c r="C74" s="1029"/>
      <c r="D74" s="1029"/>
      <c r="E74" s="1029"/>
      <c r="F74" s="1029"/>
      <c r="G74" s="1029"/>
      <c r="H74" s="1029"/>
      <c r="I74" s="1029"/>
      <c r="J74" s="1029"/>
      <c r="K74" s="1029"/>
      <c r="L74" s="1029"/>
      <c r="M74" s="1029"/>
      <c r="N74" s="1029"/>
    </row>
    <row r="75" spans="1:14" s="150" customFormat="1" ht="18.75" customHeight="1">
      <c r="A75" s="1029" t="s">
        <v>351</v>
      </c>
      <c r="B75" s="1029"/>
      <c r="C75" s="1029"/>
      <c r="D75" s="1029"/>
      <c r="E75" s="1029"/>
      <c r="F75" s="1029"/>
      <c r="G75" s="1029"/>
      <c r="H75" s="1029"/>
      <c r="I75" s="1029"/>
      <c r="J75" s="1029"/>
      <c r="K75" s="1029"/>
      <c r="L75" s="1029"/>
      <c r="M75" s="1029"/>
      <c r="N75" s="1029"/>
    </row>
    <row r="76" spans="1:14" s="150" customFormat="1" ht="18.75" customHeight="1">
      <c r="A76" s="1029" t="s">
        <v>352</v>
      </c>
      <c r="B76" s="1029"/>
      <c r="C76" s="1029"/>
      <c r="D76" s="1029"/>
      <c r="E76" s="1029"/>
      <c r="F76" s="1029"/>
      <c r="G76" s="1029"/>
      <c r="H76" s="1029"/>
      <c r="I76" s="1029"/>
      <c r="J76" s="1029"/>
      <c r="K76" s="1029"/>
      <c r="L76" s="1029"/>
      <c r="M76" s="1029"/>
      <c r="N76" s="1029"/>
    </row>
    <row r="77" spans="1:14" s="150" customFormat="1" ht="26.25" customHeight="1">
      <c r="A77" s="1029" t="s">
        <v>353</v>
      </c>
      <c r="B77" s="1029"/>
      <c r="C77" s="1029"/>
      <c r="D77" s="1029"/>
      <c r="E77" s="1029"/>
      <c r="F77" s="1029"/>
      <c r="G77" s="1029"/>
      <c r="H77" s="1029"/>
      <c r="I77" s="1029"/>
      <c r="J77" s="1029"/>
      <c r="K77" s="1029"/>
      <c r="L77" s="1029"/>
      <c r="M77" s="1029"/>
      <c r="N77" s="1029"/>
    </row>
    <row r="78" spans="1:14" s="150" customFormat="1" ht="26.25" customHeight="1">
      <c r="A78" s="1029" t="s">
        <v>354</v>
      </c>
      <c r="B78" s="1029"/>
      <c r="C78" s="1029"/>
      <c r="D78" s="1029"/>
      <c r="E78" s="1029"/>
      <c r="F78" s="1029"/>
      <c r="G78" s="1029"/>
      <c r="H78" s="1029"/>
      <c r="I78" s="1029"/>
      <c r="J78" s="1029"/>
      <c r="K78" s="1029"/>
      <c r="L78" s="1029"/>
      <c r="M78" s="1029"/>
      <c r="N78" s="1029"/>
    </row>
    <row r="79" spans="1:14" s="150" customFormat="1" ht="18.75" customHeight="1">
      <c r="A79" s="1029" t="s">
        <v>355</v>
      </c>
      <c r="B79" s="1029"/>
      <c r="C79" s="1029"/>
      <c r="D79" s="1029"/>
      <c r="E79" s="1029"/>
      <c r="F79" s="1029"/>
      <c r="G79" s="1029"/>
      <c r="H79" s="1029"/>
      <c r="I79" s="1029"/>
      <c r="J79" s="1029"/>
      <c r="K79" s="1029"/>
      <c r="L79" s="1029"/>
      <c r="M79" s="1029"/>
      <c r="N79" s="1029"/>
    </row>
    <row r="80" spans="1:14" s="150" customFormat="1" ht="18.75" customHeight="1">
      <c r="A80" s="1029" t="s">
        <v>356</v>
      </c>
      <c r="B80" s="1029"/>
      <c r="C80" s="1029"/>
      <c r="D80" s="1029"/>
      <c r="E80" s="1029"/>
      <c r="F80" s="1029"/>
      <c r="G80" s="1029"/>
      <c r="H80" s="1029"/>
      <c r="I80" s="1029"/>
      <c r="J80" s="1029"/>
      <c r="K80" s="1029"/>
      <c r="L80" s="1029"/>
      <c r="M80" s="1029"/>
      <c r="N80" s="1029"/>
    </row>
    <row r="81" spans="1:14" s="150" customFormat="1" ht="56.25" customHeight="1">
      <c r="A81" s="1029" t="s">
        <v>357</v>
      </c>
      <c r="B81" s="1029"/>
      <c r="C81" s="1029"/>
      <c r="D81" s="1029"/>
      <c r="E81" s="1029"/>
      <c r="F81" s="1029"/>
      <c r="G81" s="1029"/>
      <c r="H81" s="1029"/>
      <c r="I81" s="1029"/>
      <c r="J81" s="1029"/>
      <c r="K81" s="1029"/>
      <c r="L81" s="1029"/>
      <c r="M81" s="1029"/>
      <c r="N81" s="1029"/>
    </row>
    <row r="82" spans="1:14" s="150" customFormat="1" ht="18.75" customHeight="1">
      <c r="A82" s="1029" t="s">
        <v>358</v>
      </c>
      <c r="B82" s="1029"/>
      <c r="C82" s="1029"/>
      <c r="D82" s="1029"/>
      <c r="E82" s="1029"/>
      <c r="F82" s="1029"/>
      <c r="G82" s="1029"/>
      <c r="H82" s="1029"/>
      <c r="I82" s="1029"/>
      <c r="J82" s="1029"/>
      <c r="K82" s="1029"/>
      <c r="L82" s="1029"/>
      <c r="M82" s="1029"/>
      <c r="N82" s="1029"/>
    </row>
    <row r="83" spans="1:14" s="150" customFormat="1" ht="18.75" customHeight="1">
      <c r="A83" s="1029" t="s">
        <v>359</v>
      </c>
      <c r="B83" s="1029"/>
      <c r="C83" s="1029"/>
      <c r="D83" s="1029"/>
      <c r="E83" s="1029"/>
      <c r="F83" s="1029"/>
      <c r="G83" s="1029"/>
      <c r="H83" s="1029"/>
      <c r="I83" s="1029"/>
      <c r="J83" s="1029"/>
      <c r="K83" s="1029"/>
      <c r="L83" s="1029"/>
      <c r="M83" s="1029"/>
      <c r="N83" s="1029"/>
    </row>
    <row r="84" spans="1:14" s="150" customFormat="1" ht="18.75" customHeight="1">
      <c r="A84" s="1029" t="s">
        <v>360</v>
      </c>
      <c r="B84" s="1029"/>
      <c r="C84" s="1029"/>
      <c r="D84" s="1029"/>
      <c r="E84" s="1029"/>
      <c r="F84" s="1029"/>
      <c r="G84" s="1029"/>
      <c r="H84" s="1029"/>
      <c r="I84" s="1029"/>
      <c r="J84" s="1029"/>
      <c r="K84" s="1029"/>
      <c r="L84" s="1029"/>
      <c r="M84" s="1029"/>
      <c r="N84" s="1029"/>
    </row>
    <row r="85" spans="1:14" s="150" customFormat="1" ht="18.75" customHeight="1">
      <c r="A85" s="1030" t="s">
        <v>361</v>
      </c>
      <c r="B85" s="1030"/>
      <c r="C85" s="1030"/>
      <c r="D85" s="1030"/>
      <c r="E85" s="1030"/>
      <c r="F85" s="1030"/>
      <c r="G85" s="1030"/>
      <c r="H85" s="1030"/>
      <c r="I85" s="1030"/>
      <c r="J85" s="1030"/>
      <c r="K85" s="1030"/>
      <c r="L85" s="1030"/>
      <c r="M85" s="1030"/>
      <c r="N85" s="1030"/>
    </row>
    <row r="86" spans="1:14" s="150" customFormat="1" ht="18.75" customHeight="1">
      <c r="A86" s="1030" t="s">
        <v>362</v>
      </c>
      <c r="B86" s="1030"/>
      <c r="C86" s="1030"/>
      <c r="D86" s="1030"/>
      <c r="E86" s="1030"/>
      <c r="F86" s="1030"/>
      <c r="G86" s="1030"/>
      <c r="H86" s="1030"/>
      <c r="I86" s="1030"/>
      <c r="J86" s="1030"/>
      <c r="K86" s="1030"/>
      <c r="L86" s="1030"/>
      <c r="M86" s="1030"/>
      <c r="N86" s="1030"/>
    </row>
    <row r="87" spans="1:14" s="150" customFormat="1" ht="18.75" customHeight="1">
      <c r="A87" s="1029" t="s">
        <v>363</v>
      </c>
      <c r="B87" s="1029"/>
      <c r="C87" s="1029"/>
      <c r="D87" s="1029"/>
      <c r="E87" s="1029"/>
      <c r="F87" s="1029"/>
      <c r="G87" s="1029"/>
      <c r="H87" s="1029"/>
      <c r="I87" s="1029"/>
      <c r="J87" s="1029"/>
      <c r="K87" s="1029"/>
      <c r="L87" s="1029"/>
      <c r="M87" s="1029"/>
      <c r="N87" s="1029"/>
    </row>
    <row r="88" spans="1:14" s="150" customFormat="1" ht="26.25" customHeight="1">
      <c r="A88" s="1029" t="s">
        <v>364</v>
      </c>
      <c r="B88" s="1029"/>
      <c r="C88" s="1029"/>
      <c r="D88" s="1029"/>
      <c r="E88" s="1029"/>
      <c r="F88" s="1029"/>
      <c r="G88" s="1029"/>
      <c r="H88" s="1029"/>
      <c r="I88" s="1029"/>
      <c r="J88" s="1029"/>
      <c r="K88" s="1029"/>
      <c r="L88" s="1029"/>
      <c r="M88" s="1029"/>
      <c r="N88" s="1029"/>
    </row>
    <row r="89" spans="1:14" s="150" customFormat="1" ht="18.75" customHeight="1">
      <c r="A89" s="1031" t="s">
        <v>365</v>
      </c>
      <c r="B89" s="1031"/>
      <c r="C89" s="1031"/>
      <c r="D89" s="1031"/>
      <c r="E89" s="1031"/>
      <c r="F89" s="1031"/>
      <c r="G89" s="1031"/>
      <c r="H89" s="1031"/>
      <c r="I89" s="1031"/>
      <c r="J89" s="1031"/>
      <c r="K89" s="1031"/>
      <c r="L89" s="1031"/>
      <c r="M89" s="1031"/>
      <c r="N89" s="1031"/>
    </row>
    <row r="90" spans="1:14" s="150" customFormat="1" ht="18.75" customHeight="1">
      <c r="A90" s="1029" t="s">
        <v>366</v>
      </c>
      <c r="B90" s="1029"/>
      <c r="C90" s="1029"/>
      <c r="D90" s="1029"/>
      <c r="E90" s="1029"/>
      <c r="F90" s="1029"/>
      <c r="G90" s="1029"/>
      <c r="H90" s="1029"/>
      <c r="I90" s="1029"/>
      <c r="J90" s="1029"/>
      <c r="K90" s="1029"/>
      <c r="L90" s="1029"/>
      <c r="M90" s="1029"/>
      <c r="N90" s="1029"/>
    </row>
    <row r="91" spans="1:14" s="150" customFormat="1" ht="18.75" customHeight="1">
      <c r="A91" s="1030" t="s">
        <v>367</v>
      </c>
      <c r="B91" s="1030"/>
      <c r="C91" s="1030"/>
      <c r="D91" s="1030"/>
      <c r="E91" s="1030"/>
      <c r="F91" s="1030"/>
      <c r="G91" s="1030"/>
      <c r="H91" s="1030"/>
      <c r="I91" s="1030"/>
      <c r="J91" s="1030"/>
      <c r="K91" s="1030"/>
      <c r="L91" s="1030"/>
      <c r="M91" s="1030"/>
      <c r="N91" s="1030"/>
    </row>
    <row r="92" spans="1:14" s="150" customFormat="1" ht="18.75" customHeight="1">
      <c r="A92" s="1029" t="s">
        <v>368</v>
      </c>
      <c r="B92" s="1029"/>
      <c r="C92" s="1029"/>
      <c r="D92" s="1029"/>
      <c r="E92" s="1029"/>
      <c r="F92" s="1029"/>
      <c r="G92" s="1029"/>
      <c r="H92" s="1029"/>
      <c r="I92" s="1029"/>
      <c r="J92" s="1029"/>
      <c r="K92" s="1029"/>
      <c r="L92" s="1029"/>
      <c r="M92" s="1029"/>
      <c r="N92" s="1029"/>
    </row>
    <row r="93" spans="1:14">
      <c r="B93" s="45"/>
      <c r="D93" s="45"/>
      <c r="E93" s="45"/>
      <c r="F93" s="45"/>
      <c r="H93" s="45"/>
      <c r="I93" s="45"/>
      <c r="J93" s="45"/>
      <c r="L93" s="45"/>
    </row>
    <row r="94" spans="1:14">
      <c r="B94" s="45"/>
      <c r="D94" s="45"/>
      <c r="E94" s="45"/>
      <c r="F94" s="45"/>
      <c r="H94" s="45"/>
      <c r="I94" s="45"/>
      <c r="J94" s="45"/>
      <c r="L94" s="45"/>
    </row>
    <row r="95" spans="1:14">
      <c r="B95" s="45"/>
      <c r="D95" s="45"/>
      <c r="E95" s="45"/>
      <c r="F95" s="45"/>
      <c r="H95" s="45"/>
      <c r="I95" s="45"/>
      <c r="J95" s="45"/>
      <c r="L95" s="45"/>
    </row>
    <row r="96" spans="1:14">
      <c r="B96" s="45"/>
      <c r="D96" s="45"/>
      <c r="E96" s="45"/>
      <c r="F96" s="45"/>
      <c r="H96" s="45"/>
      <c r="I96" s="45"/>
      <c r="J96" s="45"/>
      <c r="L96" s="45"/>
    </row>
    <row r="97" spans="2:12">
      <c r="B97" s="45"/>
      <c r="D97" s="45"/>
      <c r="E97" s="45"/>
      <c r="F97" s="45"/>
      <c r="H97" s="45"/>
      <c r="I97" s="45"/>
      <c r="J97" s="45"/>
      <c r="L97" s="45"/>
    </row>
    <row r="98" spans="2:12">
      <c r="B98" s="45"/>
      <c r="D98" s="45"/>
      <c r="E98" s="45"/>
      <c r="F98" s="45"/>
      <c r="H98" s="45"/>
      <c r="I98" s="45"/>
      <c r="J98" s="45"/>
      <c r="L98" s="45"/>
    </row>
    <row r="99" spans="2:12">
      <c r="B99" s="45"/>
      <c r="D99" s="45"/>
      <c r="E99" s="45"/>
      <c r="F99" s="45"/>
      <c r="H99" s="45"/>
      <c r="I99" s="45"/>
      <c r="J99" s="45"/>
      <c r="L99" s="45"/>
    </row>
    <row r="100" spans="2:12">
      <c r="B100" s="45"/>
      <c r="D100" s="45"/>
      <c r="E100" s="45"/>
      <c r="F100" s="45"/>
      <c r="H100" s="45"/>
      <c r="I100" s="45"/>
      <c r="J100" s="45"/>
      <c r="L100" s="45"/>
    </row>
    <row r="101" spans="2:12">
      <c r="B101" s="45"/>
      <c r="D101" s="45"/>
      <c r="E101" s="45"/>
      <c r="F101" s="45"/>
      <c r="H101" s="45"/>
      <c r="I101" s="45"/>
      <c r="J101" s="45"/>
      <c r="L101" s="45"/>
    </row>
    <row r="102" spans="2:12">
      <c r="B102" s="45"/>
      <c r="D102" s="45"/>
      <c r="E102" s="45"/>
      <c r="F102" s="45"/>
      <c r="H102" s="45"/>
      <c r="I102" s="45"/>
      <c r="J102" s="45"/>
      <c r="L102" s="45"/>
    </row>
    <row r="103" spans="2:12">
      <c r="B103" s="45"/>
      <c r="D103" s="45"/>
      <c r="E103" s="45"/>
      <c r="F103" s="45"/>
      <c r="H103" s="45"/>
      <c r="I103" s="45"/>
      <c r="J103" s="45"/>
      <c r="L103" s="45"/>
    </row>
    <row r="104" spans="2:12">
      <c r="B104" s="45"/>
      <c r="D104" s="45"/>
      <c r="E104" s="45"/>
      <c r="F104" s="45"/>
      <c r="H104" s="45"/>
      <c r="I104" s="45"/>
      <c r="J104" s="45"/>
      <c r="L104" s="45"/>
    </row>
    <row r="105" spans="2:12">
      <c r="B105" s="45"/>
      <c r="D105" s="45"/>
      <c r="E105" s="45"/>
      <c r="F105" s="45"/>
      <c r="H105" s="45"/>
      <c r="I105" s="45"/>
      <c r="J105" s="45"/>
      <c r="L105" s="45"/>
    </row>
    <row r="106" spans="2:12">
      <c r="B106" s="45"/>
      <c r="D106" s="45"/>
      <c r="E106" s="45"/>
      <c r="F106" s="45"/>
      <c r="H106" s="45"/>
      <c r="I106" s="45"/>
      <c r="J106" s="45"/>
      <c r="L106" s="45"/>
    </row>
    <row r="107" spans="2:12">
      <c r="B107" s="45"/>
      <c r="D107" s="45"/>
      <c r="E107" s="45"/>
      <c r="F107" s="45"/>
      <c r="H107" s="45"/>
      <c r="I107" s="45"/>
      <c r="J107" s="45"/>
      <c r="L107" s="45"/>
    </row>
    <row r="108" spans="2:12">
      <c r="B108" s="45"/>
      <c r="D108" s="45"/>
      <c r="E108" s="45"/>
      <c r="F108" s="45"/>
      <c r="H108" s="45"/>
      <c r="I108" s="45"/>
      <c r="J108" s="45"/>
      <c r="L108" s="45"/>
    </row>
    <row r="109" spans="2:12">
      <c r="B109" s="45"/>
      <c r="D109" s="45"/>
      <c r="E109" s="45"/>
      <c r="F109" s="45"/>
      <c r="H109" s="45"/>
      <c r="I109" s="45"/>
      <c r="J109" s="45"/>
      <c r="L109" s="45"/>
    </row>
    <row r="110" spans="2:12">
      <c r="B110" s="45"/>
      <c r="D110" s="45"/>
      <c r="E110" s="45"/>
      <c r="F110" s="45"/>
      <c r="H110" s="45"/>
      <c r="I110" s="45"/>
      <c r="J110" s="45"/>
      <c r="L110" s="45"/>
    </row>
    <row r="111" spans="2:12">
      <c r="B111" s="45"/>
      <c r="D111" s="45"/>
      <c r="E111" s="45"/>
      <c r="F111" s="45"/>
      <c r="H111" s="45"/>
      <c r="I111" s="45"/>
      <c r="J111" s="45"/>
      <c r="L111" s="45"/>
    </row>
    <row r="112" spans="2:12">
      <c r="B112" s="45"/>
      <c r="D112" s="45"/>
      <c r="E112" s="45"/>
      <c r="F112" s="45"/>
      <c r="H112" s="45"/>
      <c r="I112" s="45"/>
      <c r="J112" s="45"/>
      <c r="L112" s="45"/>
    </row>
    <row r="113" spans="2:12">
      <c r="B113" s="45"/>
      <c r="D113" s="45"/>
      <c r="E113" s="45"/>
      <c r="F113" s="45"/>
      <c r="H113" s="45"/>
      <c r="I113" s="45"/>
      <c r="J113" s="45"/>
      <c r="L113" s="45"/>
    </row>
    <row r="114" spans="2:12">
      <c r="B114" s="45"/>
      <c r="D114" s="45"/>
      <c r="E114" s="45"/>
      <c r="F114" s="45"/>
      <c r="H114" s="45"/>
      <c r="I114" s="45"/>
      <c r="J114" s="45"/>
      <c r="L114" s="45"/>
    </row>
    <row r="115" spans="2:12">
      <c r="B115" s="45"/>
      <c r="D115" s="45"/>
      <c r="E115" s="45"/>
      <c r="F115" s="45"/>
      <c r="H115" s="45"/>
      <c r="I115" s="45"/>
      <c r="J115" s="45"/>
      <c r="L115" s="45"/>
    </row>
    <row r="116" spans="2:12">
      <c r="B116" s="45"/>
      <c r="D116" s="45"/>
      <c r="E116" s="45"/>
      <c r="F116" s="45"/>
      <c r="H116" s="45"/>
      <c r="I116" s="45"/>
      <c r="J116" s="45"/>
      <c r="L116" s="45"/>
    </row>
    <row r="117" spans="2:12">
      <c r="B117" s="45"/>
      <c r="D117" s="45"/>
      <c r="E117" s="45"/>
      <c r="F117" s="45"/>
      <c r="H117" s="45"/>
      <c r="I117" s="45"/>
      <c r="J117" s="45"/>
      <c r="L117" s="45"/>
    </row>
    <row r="118" spans="2:12">
      <c r="B118" s="45"/>
      <c r="D118" s="45"/>
      <c r="E118" s="45"/>
      <c r="F118" s="45"/>
      <c r="H118" s="45"/>
      <c r="I118" s="45"/>
      <c r="J118" s="45"/>
      <c r="L118" s="45"/>
    </row>
    <row r="119" spans="2:12">
      <c r="B119" s="45"/>
      <c r="D119" s="45"/>
      <c r="E119" s="45"/>
      <c r="F119" s="45"/>
      <c r="H119" s="45"/>
      <c r="I119" s="45"/>
      <c r="J119" s="45"/>
      <c r="L119" s="45"/>
    </row>
    <row r="120" spans="2:12">
      <c r="B120" s="45"/>
      <c r="D120" s="45"/>
      <c r="E120" s="45"/>
      <c r="F120" s="45"/>
      <c r="H120" s="45"/>
      <c r="I120" s="45"/>
      <c r="J120" s="45"/>
      <c r="L120" s="45"/>
    </row>
    <row r="121" spans="2:12">
      <c r="B121" s="45"/>
      <c r="D121" s="45"/>
      <c r="E121" s="45"/>
      <c r="F121" s="45"/>
      <c r="H121" s="45"/>
      <c r="I121" s="45"/>
      <c r="J121" s="45"/>
      <c r="L121" s="45"/>
    </row>
    <row r="122" spans="2:12">
      <c r="B122" s="45"/>
      <c r="D122" s="45"/>
      <c r="E122" s="45"/>
      <c r="F122" s="45"/>
      <c r="H122" s="45"/>
      <c r="I122" s="45"/>
      <c r="J122" s="45"/>
      <c r="L122" s="45"/>
    </row>
    <row r="123" spans="2:12">
      <c r="B123" s="45"/>
      <c r="D123" s="45"/>
      <c r="E123" s="45"/>
      <c r="F123" s="45"/>
      <c r="H123" s="45"/>
      <c r="I123" s="45"/>
      <c r="J123" s="45"/>
      <c r="L123" s="45"/>
    </row>
    <row r="124" spans="2:12">
      <c r="B124" s="45"/>
      <c r="D124" s="45"/>
      <c r="E124" s="45"/>
      <c r="F124" s="45"/>
      <c r="H124" s="45"/>
      <c r="I124" s="45"/>
      <c r="J124" s="45"/>
      <c r="L124" s="45"/>
    </row>
    <row r="125" spans="2:12">
      <c r="B125" s="45"/>
      <c r="D125" s="45"/>
      <c r="E125" s="45"/>
      <c r="F125" s="45"/>
      <c r="H125" s="45"/>
      <c r="I125" s="45"/>
      <c r="J125" s="45"/>
      <c r="L125" s="45"/>
    </row>
    <row r="126" spans="2:12">
      <c r="B126" s="45"/>
      <c r="D126" s="45"/>
      <c r="E126" s="45"/>
      <c r="F126" s="45"/>
      <c r="H126" s="45"/>
      <c r="I126" s="45"/>
      <c r="J126" s="45"/>
      <c r="L126" s="45"/>
    </row>
    <row r="127" spans="2:12">
      <c r="B127" s="45"/>
      <c r="D127" s="45"/>
      <c r="E127" s="45"/>
      <c r="F127" s="45"/>
      <c r="H127" s="45"/>
      <c r="I127" s="45"/>
      <c r="J127" s="45"/>
      <c r="L127" s="45"/>
    </row>
    <row r="128" spans="2:12">
      <c r="B128" s="45"/>
      <c r="D128" s="45"/>
      <c r="E128" s="45"/>
      <c r="F128" s="45"/>
      <c r="H128" s="45"/>
      <c r="I128" s="45"/>
      <c r="J128" s="45"/>
      <c r="L128" s="45"/>
    </row>
    <row r="129" spans="1:14">
      <c r="B129" s="45"/>
      <c r="D129" s="45"/>
      <c r="E129" s="45"/>
      <c r="F129" s="45"/>
      <c r="H129" s="45"/>
      <c r="I129" s="45"/>
      <c r="J129" s="45"/>
      <c r="L129" s="45"/>
    </row>
    <row r="130" spans="1:14">
      <c r="A130" s="140"/>
      <c r="B130" s="140"/>
      <c r="C130" s="140"/>
      <c r="D130" s="140"/>
      <c r="E130" s="140"/>
      <c r="F130" s="140"/>
      <c r="G130" s="140"/>
      <c r="H130" s="140"/>
      <c r="I130" s="140"/>
      <c r="J130" s="140"/>
      <c r="K130" s="140"/>
      <c r="L130" s="140"/>
      <c r="M130" s="140"/>
      <c r="N130" s="140"/>
    </row>
    <row r="131" spans="1:14">
      <c r="A131" s="140"/>
      <c r="B131" s="140"/>
      <c r="C131" s="140"/>
      <c r="D131" s="140"/>
      <c r="E131" s="140"/>
      <c r="F131" s="140"/>
      <c r="G131" s="140"/>
      <c r="H131" s="140"/>
      <c r="I131" s="140"/>
      <c r="J131" s="140"/>
      <c r="K131" s="140"/>
      <c r="L131" s="140"/>
      <c r="M131" s="140"/>
      <c r="N131" s="140"/>
    </row>
    <row r="132" spans="1:14">
      <c r="A132" s="140"/>
      <c r="B132" s="140"/>
      <c r="C132" s="140"/>
      <c r="D132" s="140"/>
      <c r="E132" s="140"/>
      <c r="F132" s="140"/>
      <c r="G132" s="140"/>
      <c r="H132" s="140"/>
      <c r="I132" s="140"/>
      <c r="J132" s="140"/>
      <c r="K132" s="140"/>
      <c r="L132" s="140"/>
      <c r="M132" s="140"/>
      <c r="N132" s="140"/>
    </row>
    <row r="133" spans="1:14">
      <c r="A133" s="141"/>
      <c r="B133" s="141"/>
      <c r="C133" s="141"/>
      <c r="D133" s="141"/>
      <c r="E133" s="141"/>
      <c r="F133" s="141"/>
      <c r="G133" s="141"/>
      <c r="H133" s="141"/>
      <c r="I133" s="141"/>
      <c r="J133" s="141"/>
      <c r="K133" s="141"/>
      <c r="L133" s="141"/>
      <c r="M133" s="141"/>
      <c r="N133" s="141"/>
    </row>
    <row r="134" spans="1:14">
      <c r="A134" s="141"/>
      <c r="B134" s="141"/>
      <c r="C134" s="141"/>
      <c r="D134" s="141"/>
      <c r="E134" s="141"/>
      <c r="F134" s="141"/>
      <c r="G134" s="141"/>
      <c r="H134" s="141"/>
      <c r="I134" s="141"/>
      <c r="J134" s="141"/>
      <c r="K134" s="141"/>
      <c r="L134" s="141"/>
      <c r="M134" s="141"/>
      <c r="N134" s="141"/>
    </row>
    <row r="135" spans="1:14">
      <c r="A135" s="141"/>
      <c r="B135" s="141"/>
      <c r="C135" s="141"/>
      <c r="D135" s="141"/>
      <c r="E135" s="141"/>
      <c r="F135" s="141"/>
      <c r="G135" s="141"/>
      <c r="H135" s="141"/>
      <c r="I135" s="141"/>
      <c r="J135" s="141"/>
      <c r="K135" s="141"/>
      <c r="L135" s="141"/>
      <c r="M135" s="141"/>
      <c r="N135" s="141"/>
    </row>
    <row r="136" spans="1:14">
      <c r="A136" s="141"/>
      <c r="B136" s="141"/>
      <c r="C136" s="141"/>
      <c r="D136" s="141"/>
      <c r="E136" s="141"/>
      <c r="F136" s="141"/>
      <c r="G136" s="141"/>
      <c r="H136" s="141"/>
      <c r="I136" s="141"/>
      <c r="J136" s="141"/>
      <c r="K136" s="141"/>
      <c r="L136" s="141"/>
      <c r="M136" s="141"/>
      <c r="N136" s="141"/>
    </row>
    <row r="137" spans="1:14">
      <c r="A137" s="141"/>
      <c r="B137" s="141"/>
      <c r="C137" s="141"/>
      <c r="D137" s="141"/>
      <c r="E137" s="141"/>
      <c r="F137" s="141"/>
      <c r="G137" s="141"/>
      <c r="H137" s="141"/>
      <c r="I137" s="141"/>
      <c r="J137" s="141"/>
      <c r="K137" s="141"/>
      <c r="L137" s="141"/>
      <c r="M137" s="141"/>
      <c r="N137" s="141"/>
    </row>
    <row r="138" spans="1:14">
      <c r="A138" s="141"/>
      <c r="B138" s="141"/>
      <c r="C138" s="141"/>
      <c r="D138" s="141"/>
      <c r="E138" s="141"/>
      <c r="F138" s="141"/>
      <c r="G138" s="141"/>
      <c r="H138" s="141"/>
      <c r="I138" s="141"/>
      <c r="J138" s="141"/>
      <c r="K138" s="141"/>
      <c r="L138" s="141"/>
      <c r="M138" s="141"/>
      <c r="N138" s="141"/>
    </row>
    <row r="139" spans="1:14">
      <c r="B139" s="45"/>
      <c r="D139" s="45"/>
      <c r="E139" s="45"/>
      <c r="F139" s="45"/>
      <c r="H139" s="45"/>
      <c r="I139" s="45"/>
      <c r="J139" s="45"/>
      <c r="L139" s="45"/>
    </row>
    <row r="140" spans="1:14">
      <c r="B140" s="45"/>
      <c r="D140" s="45"/>
      <c r="E140" s="45"/>
      <c r="F140" s="45"/>
      <c r="H140" s="45"/>
      <c r="I140" s="45"/>
      <c r="J140" s="45"/>
      <c r="L140" s="45"/>
    </row>
    <row r="141" spans="1:14">
      <c r="A141" s="141"/>
      <c r="B141" s="141"/>
      <c r="C141" s="141"/>
      <c r="D141" s="141"/>
      <c r="E141" s="141"/>
      <c r="F141" s="141"/>
      <c r="G141" s="141"/>
      <c r="H141" s="141"/>
      <c r="I141" s="141"/>
      <c r="J141" s="141"/>
      <c r="K141" s="141"/>
      <c r="L141" s="141"/>
      <c r="M141" s="141"/>
      <c r="N141" s="141"/>
    </row>
    <row r="142" spans="1:14">
      <c r="A142" s="141"/>
      <c r="B142" s="141"/>
      <c r="C142" s="141"/>
      <c r="D142" s="141"/>
      <c r="E142" s="141"/>
      <c r="F142" s="141"/>
      <c r="G142" s="141"/>
      <c r="H142" s="141"/>
      <c r="I142" s="141"/>
      <c r="J142" s="141"/>
      <c r="K142" s="141"/>
      <c r="L142" s="141"/>
      <c r="M142" s="141"/>
      <c r="N142" s="141"/>
    </row>
    <row r="143" spans="1:14">
      <c r="B143" s="45"/>
      <c r="D143" s="45"/>
      <c r="E143" s="45"/>
      <c r="F143" s="45"/>
      <c r="H143" s="45"/>
      <c r="I143" s="45"/>
      <c r="J143" s="45"/>
      <c r="L143" s="45"/>
    </row>
    <row r="144" spans="1:14">
      <c r="B144" s="45"/>
      <c r="D144" s="45"/>
      <c r="E144" s="45"/>
      <c r="F144" s="45"/>
      <c r="H144" s="45"/>
      <c r="I144" s="45"/>
      <c r="J144" s="45"/>
      <c r="L144" s="45"/>
    </row>
    <row r="145" spans="2:12">
      <c r="B145" s="45"/>
      <c r="D145" s="45"/>
      <c r="E145" s="45"/>
      <c r="F145" s="45"/>
      <c r="H145" s="45"/>
      <c r="I145" s="45"/>
      <c r="J145" s="45"/>
      <c r="L145" s="45"/>
    </row>
    <row r="146" spans="2:12">
      <c r="B146" s="45"/>
      <c r="D146" s="45"/>
      <c r="E146" s="45"/>
      <c r="F146" s="45"/>
      <c r="H146" s="45"/>
      <c r="I146" s="45"/>
      <c r="J146" s="45"/>
      <c r="L146" s="45"/>
    </row>
    <row r="147" spans="2:12">
      <c r="B147" s="45"/>
      <c r="D147" s="45"/>
      <c r="E147" s="45"/>
      <c r="F147" s="45"/>
      <c r="H147" s="45"/>
      <c r="I147" s="45"/>
      <c r="J147" s="45"/>
      <c r="L147" s="45"/>
    </row>
    <row r="148" spans="2:12">
      <c r="B148" s="45"/>
      <c r="D148" s="45"/>
      <c r="E148" s="45"/>
      <c r="F148" s="45"/>
      <c r="H148" s="45"/>
      <c r="I148" s="45"/>
      <c r="J148" s="45"/>
      <c r="L148" s="45"/>
    </row>
    <row r="149" spans="2:12">
      <c r="B149" s="45"/>
      <c r="D149" s="45"/>
      <c r="E149" s="45"/>
      <c r="F149" s="45"/>
      <c r="H149" s="45"/>
      <c r="I149" s="45"/>
      <c r="J149" s="45"/>
      <c r="L149" s="45"/>
    </row>
    <row r="150" spans="2:12">
      <c r="B150" s="45"/>
      <c r="D150" s="142"/>
      <c r="E150" s="45"/>
      <c r="F150" s="45"/>
      <c r="H150" s="142"/>
      <c r="I150" s="45"/>
      <c r="J150" s="45"/>
      <c r="L150" s="45"/>
    </row>
    <row r="151" spans="2:12">
      <c r="B151" s="45"/>
      <c r="D151" s="142"/>
      <c r="E151" s="45"/>
      <c r="F151" s="45"/>
      <c r="H151" s="142"/>
      <c r="I151" s="45"/>
      <c r="J151" s="45"/>
      <c r="L151" s="45"/>
    </row>
    <row r="152" spans="2:12">
      <c r="B152" s="45"/>
      <c r="D152" s="142"/>
      <c r="E152" s="45"/>
      <c r="F152" s="45"/>
      <c r="H152" s="142"/>
      <c r="I152" s="45"/>
      <c r="J152" s="45"/>
      <c r="L152" s="45"/>
    </row>
    <row r="153" spans="2:12">
      <c r="B153" s="45"/>
      <c r="D153" s="45"/>
      <c r="E153" s="45"/>
      <c r="F153" s="45"/>
      <c r="H153" s="45"/>
      <c r="I153" s="45"/>
      <c r="J153" s="45"/>
      <c r="L153" s="45"/>
    </row>
    <row r="154" spans="2:12">
      <c r="B154" s="45"/>
      <c r="D154" s="45"/>
      <c r="E154" s="45"/>
      <c r="F154" s="45"/>
      <c r="H154" s="45"/>
      <c r="I154" s="45"/>
      <c r="J154" s="45"/>
      <c r="L154" s="45"/>
    </row>
    <row r="155" spans="2:12">
      <c r="B155" s="45"/>
      <c r="D155" s="45"/>
      <c r="E155" s="45"/>
      <c r="F155" s="45"/>
      <c r="H155" s="45"/>
      <c r="I155" s="45"/>
      <c r="J155" s="45"/>
      <c r="L155" s="45"/>
    </row>
    <row r="156" spans="2:12">
      <c r="B156" s="45"/>
      <c r="D156" s="45"/>
      <c r="E156" s="45"/>
      <c r="F156" s="45"/>
      <c r="H156" s="45"/>
      <c r="I156" s="45"/>
      <c r="J156" s="45"/>
      <c r="L156" s="45"/>
    </row>
    <row r="157" spans="2:12">
      <c r="B157" s="45"/>
      <c r="D157" s="45"/>
      <c r="E157" s="45"/>
      <c r="F157" s="45"/>
      <c r="H157" s="45"/>
      <c r="I157" s="45"/>
      <c r="J157" s="45"/>
      <c r="L157" s="45"/>
    </row>
    <row r="158" spans="2:12">
      <c r="B158" s="45"/>
      <c r="D158" s="45"/>
      <c r="E158" s="45"/>
      <c r="F158" s="45"/>
      <c r="H158" s="45"/>
      <c r="I158" s="45"/>
      <c r="J158" s="45"/>
      <c r="L158" s="45"/>
    </row>
    <row r="159" spans="2:12">
      <c r="B159" s="45"/>
      <c r="D159" s="45"/>
      <c r="E159" s="45"/>
      <c r="F159" s="45"/>
      <c r="H159" s="45"/>
      <c r="I159" s="45"/>
      <c r="J159" s="45"/>
      <c r="L159" s="45"/>
    </row>
    <row r="160" spans="2:12">
      <c r="B160" s="45"/>
      <c r="D160" s="45"/>
      <c r="E160" s="45"/>
      <c r="F160" s="45"/>
      <c r="H160" s="45"/>
      <c r="I160" s="45"/>
      <c r="J160" s="45"/>
      <c r="L160" s="45"/>
    </row>
    <row r="161" spans="2:12">
      <c r="B161" s="45"/>
      <c r="D161" s="45"/>
      <c r="E161" s="45"/>
      <c r="F161" s="45"/>
      <c r="H161" s="45"/>
      <c r="I161" s="45"/>
      <c r="J161" s="45"/>
      <c r="L161" s="45"/>
    </row>
    <row r="162" spans="2:12">
      <c r="B162" s="45"/>
      <c r="D162" s="45"/>
      <c r="E162" s="45"/>
      <c r="F162" s="45"/>
      <c r="H162" s="45"/>
      <c r="I162" s="45"/>
      <c r="J162" s="45"/>
      <c r="L162" s="45"/>
    </row>
    <row r="163" spans="2:12">
      <c r="B163" s="45"/>
      <c r="D163" s="45"/>
      <c r="E163" s="45"/>
      <c r="F163" s="45"/>
      <c r="H163" s="45"/>
      <c r="I163" s="45"/>
      <c r="J163" s="45"/>
      <c r="L163" s="45"/>
    </row>
    <row r="164" spans="2:12">
      <c r="B164" s="45"/>
      <c r="D164" s="45"/>
      <c r="E164" s="45"/>
      <c r="F164" s="45"/>
      <c r="H164" s="45"/>
      <c r="I164" s="45"/>
      <c r="J164" s="45"/>
      <c r="L164" s="45"/>
    </row>
    <row r="165" spans="2:12">
      <c r="B165" s="45"/>
      <c r="D165" s="45"/>
      <c r="E165" s="45"/>
      <c r="F165" s="45"/>
      <c r="H165" s="45"/>
      <c r="I165" s="45"/>
      <c r="J165" s="45"/>
      <c r="L165" s="45"/>
    </row>
    <row r="166" spans="2:12">
      <c r="B166" s="45"/>
      <c r="D166" s="142"/>
      <c r="E166" s="45"/>
      <c r="F166" s="45"/>
      <c r="H166" s="142"/>
      <c r="I166" s="45"/>
      <c r="J166" s="45"/>
      <c r="L166" s="45"/>
    </row>
    <row r="167" spans="2:12">
      <c r="B167" s="45"/>
      <c r="D167" s="142"/>
      <c r="E167" s="45"/>
      <c r="F167" s="45"/>
      <c r="H167" s="142"/>
      <c r="I167" s="45"/>
      <c r="J167" s="45"/>
      <c r="L167" s="45"/>
    </row>
    <row r="168" spans="2:12">
      <c r="B168" s="45"/>
      <c r="D168" s="142"/>
      <c r="E168" s="45"/>
      <c r="F168" s="45"/>
      <c r="H168" s="142"/>
      <c r="I168" s="45"/>
      <c r="J168" s="45"/>
      <c r="L168" s="45"/>
    </row>
    <row r="169" spans="2:12">
      <c r="B169" s="45"/>
      <c r="D169" s="142"/>
      <c r="E169" s="45"/>
      <c r="F169" s="45"/>
      <c r="H169" s="142"/>
      <c r="I169" s="45"/>
      <c r="J169" s="45"/>
      <c r="L169" s="45"/>
    </row>
    <row r="170" spans="2:12">
      <c r="B170" s="45"/>
      <c r="D170" s="45"/>
      <c r="E170" s="45"/>
      <c r="F170" s="45"/>
      <c r="H170" s="45"/>
      <c r="I170" s="45"/>
      <c r="J170" s="45"/>
      <c r="L170" s="45"/>
    </row>
    <row r="171" spans="2:12">
      <c r="B171" s="45"/>
      <c r="D171" s="45"/>
      <c r="E171" s="45"/>
      <c r="F171" s="45"/>
      <c r="H171" s="45"/>
      <c r="I171" s="45"/>
      <c r="J171" s="45"/>
      <c r="L171" s="45"/>
    </row>
    <row r="172" spans="2:12">
      <c r="B172" s="45"/>
      <c r="D172" s="45"/>
      <c r="E172" s="45"/>
      <c r="F172" s="45"/>
      <c r="H172" s="45"/>
      <c r="I172" s="45"/>
      <c r="J172" s="45"/>
      <c r="L172" s="45"/>
    </row>
    <row r="173" spans="2:12">
      <c r="B173" s="45"/>
      <c r="D173" s="142"/>
      <c r="E173" s="45"/>
      <c r="F173" s="45"/>
      <c r="H173" s="142"/>
      <c r="I173" s="45"/>
      <c r="J173" s="45"/>
      <c r="L173" s="45"/>
    </row>
    <row r="174" spans="2:12">
      <c r="B174" s="45"/>
      <c r="D174" s="142"/>
      <c r="E174" s="45"/>
      <c r="F174" s="45"/>
      <c r="H174" s="142"/>
      <c r="I174" s="45"/>
      <c r="J174" s="45"/>
      <c r="L174" s="45"/>
    </row>
    <row r="175" spans="2:12">
      <c r="B175" s="45"/>
      <c r="D175" s="142"/>
      <c r="E175" s="45"/>
      <c r="F175" s="45"/>
      <c r="H175" s="142"/>
      <c r="I175" s="45"/>
      <c r="J175" s="45"/>
      <c r="L175" s="45"/>
    </row>
    <row r="176" spans="2:12">
      <c r="B176" s="45"/>
      <c r="D176" s="142"/>
      <c r="E176" s="45"/>
      <c r="F176" s="45"/>
      <c r="H176" s="142"/>
      <c r="I176" s="45"/>
      <c r="J176" s="45"/>
      <c r="L176" s="45"/>
    </row>
    <row r="177" spans="2:12">
      <c r="B177" s="45"/>
      <c r="D177" s="142"/>
      <c r="E177" s="45"/>
      <c r="F177" s="45"/>
      <c r="H177" s="142"/>
      <c r="I177" s="45"/>
      <c r="J177" s="45"/>
      <c r="L177" s="45"/>
    </row>
    <row r="178" spans="2:12">
      <c r="B178" s="45"/>
      <c r="D178" s="45"/>
      <c r="E178" s="45"/>
      <c r="F178" s="45"/>
      <c r="H178" s="45"/>
      <c r="I178" s="45"/>
      <c r="J178" s="45"/>
      <c r="L178" s="45"/>
    </row>
    <row r="179" spans="2:12">
      <c r="B179" s="45"/>
      <c r="D179" s="45"/>
      <c r="E179" s="45"/>
      <c r="F179" s="45"/>
      <c r="H179" s="45"/>
      <c r="I179" s="45"/>
      <c r="J179" s="45"/>
      <c r="L179" s="45"/>
    </row>
    <row r="180" spans="2:12">
      <c r="B180" s="45"/>
      <c r="D180" s="45"/>
      <c r="E180" s="45"/>
      <c r="F180" s="45"/>
      <c r="H180" s="45"/>
      <c r="I180" s="45"/>
      <c r="J180" s="45"/>
      <c r="L180" s="45"/>
    </row>
    <row r="181" spans="2:12">
      <c r="B181" s="45"/>
      <c r="D181" s="45"/>
      <c r="E181" s="45"/>
      <c r="F181" s="45"/>
      <c r="H181" s="45"/>
      <c r="I181" s="45"/>
      <c r="J181" s="45"/>
      <c r="L181" s="45"/>
    </row>
    <row r="182" spans="2:12">
      <c r="B182" s="45"/>
      <c r="D182" s="45"/>
      <c r="E182" s="45"/>
      <c r="F182" s="45"/>
      <c r="H182" s="45"/>
      <c r="I182" s="45"/>
      <c r="J182" s="45"/>
      <c r="L182" s="45"/>
    </row>
    <row r="183" spans="2:12">
      <c r="B183" s="45"/>
      <c r="D183" s="45"/>
      <c r="E183" s="45"/>
      <c r="F183" s="45"/>
      <c r="H183" s="45"/>
      <c r="I183" s="45"/>
      <c r="J183" s="45"/>
      <c r="L183" s="45"/>
    </row>
    <row r="184" spans="2:12">
      <c r="B184" s="45"/>
      <c r="D184" s="45"/>
      <c r="E184" s="45"/>
      <c r="F184" s="45"/>
      <c r="H184" s="45"/>
      <c r="I184" s="45"/>
      <c r="J184" s="45"/>
      <c r="L184" s="45"/>
    </row>
    <row r="185" spans="2:12">
      <c r="B185" s="45"/>
      <c r="D185" s="45"/>
      <c r="E185" s="45"/>
      <c r="F185" s="45"/>
      <c r="H185" s="45"/>
      <c r="I185" s="45"/>
      <c r="J185" s="45"/>
      <c r="L185" s="45"/>
    </row>
  </sheetData>
  <mergeCells count="46">
    <mergeCell ref="H2:I3"/>
    <mergeCell ref="J2:L3"/>
    <mergeCell ref="M2:N3"/>
    <mergeCell ref="G4:G5"/>
    <mergeCell ref="A2:A5"/>
    <mergeCell ref="B2:C3"/>
    <mergeCell ref="D2:E3"/>
    <mergeCell ref="F2:G3"/>
    <mergeCell ref="B4:B5"/>
    <mergeCell ref="C4:C5"/>
    <mergeCell ref="D4:D5"/>
    <mergeCell ref="E4:E5"/>
    <mergeCell ref="F4:F5"/>
    <mergeCell ref="N4:N5"/>
    <mergeCell ref="H4:H5"/>
    <mergeCell ref="I4:I5"/>
    <mergeCell ref="J4:J5"/>
    <mergeCell ref="K4:K5"/>
    <mergeCell ref="L4:L5"/>
    <mergeCell ref="M4:M5"/>
    <mergeCell ref="A92:N92"/>
    <mergeCell ref="A85:N85"/>
    <mergeCell ref="A76:N76"/>
    <mergeCell ref="A77:N77"/>
    <mergeCell ref="A78:N78"/>
    <mergeCell ref="A80:N80"/>
    <mergeCell ref="A86:N86"/>
    <mergeCell ref="A66:N66"/>
    <mergeCell ref="A67:N67"/>
    <mergeCell ref="A68:N68"/>
    <mergeCell ref="A69:N69"/>
    <mergeCell ref="A70:N70"/>
    <mergeCell ref="A72:N72"/>
    <mergeCell ref="A73:N73"/>
    <mergeCell ref="A74:N74"/>
    <mergeCell ref="A75:N75"/>
    <mergeCell ref="A91:N91"/>
    <mergeCell ref="A90:N90"/>
    <mergeCell ref="A89:N89"/>
    <mergeCell ref="A88:N88"/>
    <mergeCell ref="A87:N87"/>
    <mergeCell ref="A79:N79"/>
    <mergeCell ref="A81:N81"/>
    <mergeCell ref="A82:N82"/>
    <mergeCell ref="A83:N83"/>
    <mergeCell ref="A84:N84"/>
  </mergeCells>
  <pageMargins left="0.7" right="0.7" top="0.75" bottom="0.75" header="0.3" footer="0.3"/>
  <pageSetup scale="3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96"/>
  <sheetViews>
    <sheetView showGridLines="0" zoomScaleNormal="100" zoomScaleSheetLayoutView="100" workbookViewId="0"/>
  </sheetViews>
  <sheetFormatPr defaultRowHeight="12.75"/>
  <cols>
    <col min="1" max="1" width="42.7109375" style="159" customWidth="1"/>
    <col min="2" max="2" width="10.42578125" style="159" customWidth="1"/>
    <col min="3" max="3" width="10.42578125" style="224" customWidth="1"/>
    <col min="4" max="4" width="10.42578125" style="159" customWidth="1"/>
    <col min="5" max="8" width="10.42578125" style="224" customWidth="1"/>
    <col min="9" max="9" width="10.42578125" style="218" customWidth="1"/>
    <col min="10" max="10" width="10.42578125" style="159" customWidth="1"/>
    <col min="11" max="11" width="10.42578125" style="227" customWidth="1"/>
    <col min="12" max="13" width="10.42578125" style="159" customWidth="1"/>
    <col min="14" max="147" width="9.140625" style="159"/>
    <col min="148" max="148" width="42.7109375" style="159" customWidth="1"/>
    <col min="149" max="152" width="9.7109375" style="159" customWidth="1"/>
    <col min="153" max="153" width="11" style="159" customWidth="1"/>
    <col min="154" max="154" width="6.42578125" style="159" customWidth="1"/>
    <col min="155" max="155" width="6.5703125" style="159" customWidth="1"/>
    <col min="156" max="156" width="9.28515625" style="159" customWidth="1"/>
    <col min="157" max="158" width="8.5703125" style="159" customWidth="1"/>
    <col min="159" max="159" width="8.42578125" style="159" customWidth="1"/>
    <col min="160" max="160" width="7.42578125" style="159" customWidth="1"/>
    <col min="161" max="403" width="9.140625" style="159"/>
    <col min="404" max="404" width="42.7109375" style="159" customWidth="1"/>
    <col min="405" max="408" width="9.7109375" style="159" customWidth="1"/>
    <col min="409" max="409" width="11" style="159" customWidth="1"/>
    <col min="410" max="410" width="6.42578125" style="159" customWidth="1"/>
    <col min="411" max="411" width="6.5703125" style="159" customWidth="1"/>
    <col min="412" max="412" width="9.28515625" style="159" customWidth="1"/>
    <col min="413" max="414" width="8.5703125" style="159" customWidth="1"/>
    <col min="415" max="415" width="8.42578125" style="159" customWidth="1"/>
    <col min="416" max="416" width="7.42578125" style="159" customWidth="1"/>
    <col min="417" max="659" width="9.140625" style="159"/>
    <col min="660" max="660" width="42.7109375" style="159" customWidth="1"/>
    <col min="661" max="664" width="9.7109375" style="159" customWidth="1"/>
    <col min="665" max="665" width="11" style="159" customWidth="1"/>
    <col min="666" max="666" width="6.42578125" style="159" customWidth="1"/>
    <col min="667" max="667" width="6.5703125" style="159" customWidth="1"/>
    <col min="668" max="668" width="9.28515625" style="159" customWidth="1"/>
    <col min="669" max="670" width="8.5703125" style="159" customWidth="1"/>
    <col min="671" max="671" width="8.42578125" style="159" customWidth="1"/>
    <col min="672" max="672" width="7.42578125" style="159" customWidth="1"/>
    <col min="673" max="915" width="9.140625" style="159"/>
    <col min="916" max="916" width="42.7109375" style="159" customWidth="1"/>
    <col min="917" max="920" width="9.7109375" style="159" customWidth="1"/>
    <col min="921" max="921" width="11" style="159" customWidth="1"/>
    <col min="922" max="922" width="6.42578125" style="159" customWidth="1"/>
    <col min="923" max="923" width="6.5703125" style="159" customWidth="1"/>
    <col min="924" max="924" width="9.28515625" style="159" customWidth="1"/>
    <col min="925" max="926" width="8.5703125" style="159" customWidth="1"/>
    <col min="927" max="927" width="8.42578125" style="159" customWidth="1"/>
    <col min="928" max="928" width="7.42578125" style="159" customWidth="1"/>
    <col min="929" max="1171" width="9.140625" style="159"/>
    <col min="1172" max="1172" width="42.7109375" style="159" customWidth="1"/>
    <col min="1173" max="1176" width="9.7109375" style="159" customWidth="1"/>
    <col min="1177" max="1177" width="11" style="159" customWidth="1"/>
    <col min="1178" max="1178" width="6.42578125" style="159" customWidth="1"/>
    <col min="1179" max="1179" width="6.5703125" style="159" customWidth="1"/>
    <col min="1180" max="1180" width="9.28515625" style="159" customWidth="1"/>
    <col min="1181" max="1182" width="8.5703125" style="159" customWidth="1"/>
    <col min="1183" max="1183" width="8.42578125" style="159" customWidth="1"/>
    <col min="1184" max="1184" width="7.42578125" style="159" customWidth="1"/>
    <col min="1185" max="1427" width="9.140625" style="159"/>
    <col min="1428" max="1428" width="42.7109375" style="159" customWidth="1"/>
    <col min="1429" max="1432" width="9.7109375" style="159" customWidth="1"/>
    <col min="1433" max="1433" width="11" style="159" customWidth="1"/>
    <col min="1434" max="1434" width="6.42578125" style="159" customWidth="1"/>
    <col min="1435" max="1435" width="6.5703125" style="159" customWidth="1"/>
    <col min="1436" max="1436" width="9.28515625" style="159" customWidth="1"/>
    <col min="1437" max="1438" width="8.5703125" style="159" customWidth="1"/>
    <col min="1439" max="1439" width="8.42578125" style="159" customWidth="1"/>
    <col min="1440" max="1440" width="7.42578125" style="159" customWidth="1"/>
    <col min="1441" max="1683" width="9.140625" style="159"/>
    <col min="1684" max="1684" width="42.7109375" style="159" customWidth="1"/>
    <col min="1685" max="1688" width="9.7109375" style="159" customWidth="1"/>
    <col min="1689" max="1689" width="11" style="159" customWidth="1"/>
    <col min="1690" max="1690" width="6.42578125" style="159" customWidth="1"/>
    <col min="1691" max="1691" width="6.5703125" style="159" customWidth="1"/>
    <col min="1692" max="1692" width="9.28515625" style="159" customWidth="1"/>
    <col min="1693" max="1694" width="8.5703125" style="159" customWidth="1"/>
    <col min="1695" max="1695" width="8.42578125" style="159" customWidth="1"/>
    <col min="1696" max="1696" width="7.42578125" style="159" customWidth="1"/>
    <col min="1697" max="1939" width="9.140625" style="159"/>
    <col min="1940" max="1940" width="42.7109375" style="159" customWidth="1"/>
    <col min="1941" max="1944" width="9.7109375" style="159" customWidth="1"/>
    <col min="1945" max="1945" width="11" style="159" customWidth="1"/>
    <col min="1946" max="1946" width="6.42578125" style="159" customWidth="1"/>
    <col min="1947" max="1947" width="6.5703125" style="159" customWidth="1"/>
    <col min="1948" max="1948" width="9.28515625" style="159" customWidth="1"/>
    <col min="1949" max="1950" width="8.5703125" style="159" customWidth="1"/>
    <col min="1951" max="1951" width="8.42578125" style="159" customWidth="1"/>
    <col min="1952" max="1952" width="7.42578125" style="159" customWidth="1"/>
    <col min="1953" max="2195" width="9.140625" style="159"/>
    <col min="2196" max="2196" width="42.7109375" style="159" customWidth="1"/>
    <col min="2197" max="2200" width="9.7109375" style="159" customWidth="1"/>
    <col min="2201" max="2201" width="11" style="159" customWidth="1"/>
    <col min="2202" max="2202" width="6.42578125" style="159" customWidth="1"/>
    <col min="2203" max="2203" width="6.5703125" style="159" customWidth="1"/>
    <col min="2204" max="2204" width="9.28515625" style="159" customWidth="1"/>
    <col min="2205" max="2206" width="8.5703125" style="159" customWidth="1"/>
    <col min="2207" max="2207" width="8.42578125" style="159" customWidth="1"/>
    <col min="2208" max="2208" width="7.42578125" style="159" customWidth="1"/>
    <col min="2209" max="2451" width="9.140625" style="159"/>
    <col min="2452" max="2452" width="42.7109375" style="159" customWidth="1"/>
    <col min="2453" max="2456" width="9.7109375" style="159" customWidth="1"/>
    <col min="2457" max="2457" width="11" style="159" customWidth="1"/>
    <col min="2458" max="2458" width="6.42578125" style="159" customWidth="1"/>
    <col min="2459" max="2459" width="6.5703125" style="159" customWidth="1"/>
    <col min="2460" max="2460" width="9.28515625" style="159" customWidth="1"/>
    <col min="2461" max="2462" width="8.5703125" style="159" customWidth="1"/>
    <col min="2463" max="2463" width="8.42578125" style="159" customWidth="1"/>
    <col min="2464" max="2464" width="7.42578125" style="159" customWidth="1"/>
    <col min="2465" max="2707" width="9.140625" style="159"/>
    <col min="2708" max="2708" width="42.7109375" style="159" customWidth="1"/>
    <col min="2709" max="2712" width="9.7109375" style="159" customWidth="1"/>
    <col min="2713" max="2713" width="11" style="159" customWidth="1"/>
    <col min="2714" max="2714" width="6.42578125" style="159" customWidth="1"/>
    <col min="2715" max="2715" width="6.5703125" style="159" customWidth="1"/>
    <col min="2716" max="2716" width="9.28515625" style="159" customWidth="1"/>
    <col min="2717" max="2718" width="8.5703125" style="159" customWidth="1"/>
    <col min="2719" max="2719" width="8.42578125" style="159" customWidth="1"/>
    <col min="2720" max="2720" width="7.42578125" style="159" customWidth="1"/>
    <col min="2721" max="2963" width="9.140625" style="159"/>
    <col min="2964" max="2964" width="42.7109375" style="159" customWidth="1"/>
    <col min="2965" max="2968" width="9.7109375" style="159" customWidth="1"/>
    <col min="2969" max="2969" width="11" style="159" customWidth="1"/>
    <col min="2970" max="2970" width="6.42578125" style="159" customWidth="1"/>
    <col min="2971" max="2971" width="6.5703125" style="159" customWidth="1"/>
    <col min="2972" max="2972" width="9.28515625" style="159" customWidth="1"/>
    <col min="2973" max="2974" width="8.5703125" style="159" customWidth="1"/>
    <col min="2975" max="2975" width="8.42578125" style="159" customWidth="1"/>
    <col min="2976" max="2976" width="7.42578125" style="159" customWidth="1"/>
    <col min="2977" max="3219" width="9.140625" style="159"/>
    <col min="3220" max="3220" width="42.7109375" style="159" customWidth="1"/>
    <col min="3221" max="3224" width="9.7109375" style="159" customWidth="1"/>
    <col min="3225" max="3225" width="11" style="159" customWidth="1"/>
    <col min="3226" max="3226" width="6.42578125" style="159" customWidth="1"/>
    <col min="3227" max="3227" width="6.5703125" style="159" customWidth="1"/>
    <col min="3228" max="3228" width="9.28515625" style="159" customWidth="1"/>
    <col min="3229" max="3230" width="8.5703125" style="159" customWidth="1"/>
    <col min="3231" max="3231" width="8.42578125" style="159" customWidth="1"/>
    <col min="3232" max="3232" width="7.42578125" style="159" customWidth="1"/>
    <col min="3233" max="3475" width="9.140625" style="159"/>
    <col min="3476" max="3476" width="42.7109375" style="159" customWidth="1"/>
    <col min="3477" max="3480" width="9.7109375" style="159" customWidth="1"/>
    <col min="3481" max="3481" width="11" style="159" customWidth="1"/>
    <col min="3482" max="3482" width="6.42578125" style="159" customWidth="1"/>
    <col min="3483" max="3483" width="6.5703125" style="159" customWidth="1"/>
    <col min="3484" max="3484" width="9.28515625" style="159" customWidth="1"/>
    <col min="3485" max="3486" width="8.5703125" style="159" customWidth="1"/>
    <col min="3487" max="3487" width="8.42578125" style="159" customWidth="1"/>
    <col min="3488" max="3488" width="7.42578125" style="159" customWidth="1"/>
    <col min="3489" max="3731" width="9.140625" style="159"/>
    <col min="3732" max="3732" width="42.7109375" style="159" customWidth="1"/>
    <col min="3733" max="3736" width="9.7109375" style="159" customWidth="1"/>
    <col min="3737" max="3737" width="11" style="159" customWidth="1"/>
    <col min="3738" max="3738" width="6.42578125" style="159" customWidth="1"/>
    <col min="3739" max="3739" width="6.5703125" style="159" customWidth="1"/>
    <col min="3740" max="3740" width="9.28515625" style="159" customWidth="1"/>
    <col min="3741" max="3742" width="8.5703125" style="159" customWidth="1"/>
    <col min="3743" max="3743" width="8.42578125" style="159" customWidth="1"/>
    <col min="3744" max="3744" width="7.42578125" style="159" customWidth="1"/>
    <col min="3745" max="3987" width="9.140625" style="159"/>
    <col min="3988" max="3988" width="42.7109375" style="159" customWidth="1"/>
    <col min="3989" max="3992" width="9.7109375" style="159" customWidth="1"/>
    <col min="3993" max="3993" width="11" style="159" customWidth="1"/>
    <col min="3994" max="3994" width="6.42578125" style="159" customWidth="1"/>
    <col min="3995" max="3995" width="6.5703125" style="159" customWidth="1"/>
    <col min="3996" max="3996" width="9.28515625" style="159" customWidth="1"/>
    <col min="3997" max="3998" width="8.5703125" style="159" customWidth="1"/>
    <col min="3999" max="3999" width="8.42578125" style="159" customWidth="1"/>
    <col min="4000" max="4000" width="7.42578125" style="159" customWidth="1"/>
    <col min="4001" max="4243" width="9.140625" style="159"/>
    <col min="4244" max="4244" width="42.7109375" style="159" customWidth="1"/>
    <col min="4245" max="4248" width="9.7109375" style="159" customWidth="1"/>
    <col min="4249" max="4249" width="11" style="159" customWidth="1"/>
    <col min="4250" max="4250" width="6.42578125" style="159" customWidth="1"/>
    <col min="4251" max="4251" width="6.5703125" style="159" customWidth="1"/>
    <col min="4252" max="4252" width="9.28515625" style="159" customWidth="1"/>
    <col min="4253" max="4254" width="8.5703125" style="159" customWidth="1"/>
    <col min="4255" max="4255" width="8.42578125" style="159" customWidth="1"/>
    <col min="4256" max="4256" width="7.42578125" style="159" customWidth="1"/>
    <col min="4257" max="4499" width="9.140625" style="159"/>
    <col min="4500" max="4500" width="42.7109375" style="159" customWidth="1"/>
    <col min="4501" max="4504" width="9.7109375" style="159" customWidth="1"/>
    <col min="4505" max="4505" width="11" style="159" customWidth="1"/>
    <col min="4506" max="4506" width="6.42578125" style="159" customWidth="1"/>
    <col min="4507" max="4507" width="6.5703125" style="159" customWidth="1"/>
    <col min="4508" max="4508" width="9.28515625" style="159" customWidth="1"/>
    <col min="4509" max="4510" width="8.5703125" style="159" customWidth="1"/>
    <col min="4511" max="4511" width="8.42578125" style="159" customWidth="1"/>
    <col min="4512" max="4512" width="7.42578125" style="159" customWidth="1"/>
    <col min="4513" max="4755" width="9.140625" style="159"/>
    <col min="4756" max="4756" width="42.7109375" style="159" customWidth="1"/>
    <col min="4757" max="4760" width="9.7109375" style="159" customWidth="1"/>
    <col min="4761" max="4761" width="11" style="159" customWidth="1"/>
    <col min="4762" max="4762" width="6.42578125" style="159" customWidth="1"/>
    <col min="4763" max="4763" width="6.5703125" style="159" customWidth="1"/>
    <col min="4764" max="4764" width="9.28515625" style="159" customWidth="1"/>
    <col min="4765" max="4766" width="8.5703125" style="159" customWidth="1"/>
    <col min="4767" max="4767" width="8.42578125" style="159" customWidth="1"/>
    <col min="4768" max="4768" width="7.42578125" style="159" customWidth="1"/>
    <col min="4769" max="5011" width="9.140625" style="159"/>
    <col min="5012" max="5012" width="42.7109375" style="159" customWidth="1"/>
    <col min="5013" max="5016" width="9.7109375" style="159" customWidth="1"/>
    <col min="5017" max="5017" width="11" style="159" customWidth="1"/>
    <col min="5018" max="5018" width="6.42578125" style="159" customWidth="1"/>
    <col min="5019" max="5019" width="6.5703125" style="159" customWidth="1"/>
    <col min="5020" max="5020" width="9.28515625" style="159" customWidth="1"/>
    <col min="5021" max="5022" width="8.5703125" style="159" customWidth="1"/>
    <col min="5023" max="5023" width="8.42578125" style="159" customWidth="1"/>
    <col min="5024" max="5024" width="7.42578125" style="159" customWidth="1"/>
    <col min="5025" max="5267" width="9.140625" style="159"/>
    <col min="5268" max="5268" width="42.7109375" style="159" customWidth="1"/>
    <col min="5269" max="5272" width="9.7109375" style="159" customWidth="1"/>
    <col min="5273" max="5273" width="11" style="159" customWidth="1"/>
    <col min="5274" max="5274" width="6.42578125" style="159" customWidth="1"/>
    <col min="5275" max="5275" width="6.5703125" style="159" customWidth="1"/>
    <col min="5276" max="5276" width="9.28515625" style="159" customWidth="1"/>
    <col min="5277" max="5278" width="8.5703125" style="159" customWidth="1"/>
    <col min="5279" max="5279" width="8.42578125" style="159" customWidth="1"/>
    <col min="5280" max="5280" width="7.42578125" style="159" customWidth="1"/>
    <col min="5281" max="5523" width="9.140625" style="159"/>
    <col min="5524" max="5524" width="42.7109375" style="159" customWidth="1"/>
    <col min="5525" max="5528" width="9.7109375" style="159" customWidth="1"/>
    <col min="5529" max="5529" width="11" style="159" customWidth="1"/>
    <col min="5530" max="5530" width="6.42578125" style="159" customWidth="1"/>
    <col min="5531" max="5531" width="6.5703125" style="159" customWidth="1"/>
    <col min="5532" max="5532" width="9.28515625" style="159" customWidth="1"/>
    <col min="5533" max="5534" width="8.5703125" style="159" customWidth="1"/>
    <col min="5535" max="5535" width="8.42578125" style="159" customWidth="1"/>
    <col min="5536" max="5536" width="7.42578125" style="159" customWidth="1"/>
    <col min="5537" max="5779" width="9.140625" style="159"/>
    <col min="5780" max="5780" width="42.7109375" style="159" customWidth="1"/>
    <col min="5781" max="5784" width="9.7109375" style="159" customWidth="1"/>
    <col min="5785" max="5785" width="11" style="159" customWidth="1"/>
    <col min="5786" max="5786" width="6.42578125" style="159" customWidth="1"/>
    <col min="5787" max="5787" width="6.5703125" style="159" customWidth="1"/>
    <col min="5788" max="5788" width="9.28515625" style="159" customWidth="1"/>
    <col min="5789" max="5790" width="8.5703125" style="159" customWidth="1"/>
    <col min="5791" max="5791" width="8.42578125" style="159" customWidth="1"/>
    <col min="5792" max="5792" width="7.42578125" style="159" customWidth="1"/>
    <col min="5793" max="6035" width="9.140625" style="159"/>
    <col min="6036" max="6036" width="42.7109375" style="159" customWidth="1"/>
    <col min="6037" max="6040" width="9.7109375" style="159" customWidth="1"/>
    <col min="6041" max="6041" width="11" style="159" customWidth="1"/>
    <col min="6042" max="6042" width="6.42578125" style="159" customWidth="1"/>
    <col min="6043" max="6043" width="6.5703125" style="159" customWidth="1"/>
    <col min="6044" max="6044" width="9.28515625" style="159" customWidth="1"/>
    <col min="6045" max="6046" width="8.5703125" style="159" customWidth="1"/>
    <col min="6047" max="6047" width="8.42578125" style="159" customWidth="1"/>
    <col min="6048" max="6048" width="7.42578125" style="159" customWidth="1"/>
    <col min="6049" max="6291" width="9.140625" style="159"/>
    <col min="6292" max="6292" width="42.7109375" style="159" customWidth="1"/>
    <col min="6293" max="6296" width="9.7109375" style="159" customWidth="1"/>
    <col min="6297" max="6297" width="11" style="159" customWidth="1"/>
    <col min="6298" max="6298" width="6.42578125" style="159" customWidth="1"/>
    <col min="6299" max="6299" width="6.5703125" style="159" customWidth="1"/>
    <col min="6300" max="6300" width="9.28515625" style="159" customWidth="1"/>
    <col min="6301" max="6302" width="8.5703125" style="159" customWidth="1"/>
    <col min="6303" max="6303" width="8.42578125" style="159" customWidth="1"/>
    <col min="6304" max="6304" width="7.42578125" style="159" customWidth="1"/>
    <col min="6305" max="6547" width="9.140625" style="159"/>
    <col min="6548" max="6548" width="42.7109375" style="159" customWidth="1"/>
    <col min="6549" max="6552" width="9.7109375" style="159" customWidth="1"/>
    <col min="6553" max="6553" width="11" style="159" customWidth="1"/>
    <col min="6554" max="6554" width="6.42578125" style="159" customWidth="1"/>
    <col min="6555" max="6555" width="6.5703125" style="159" customWidth="1"/>
    <col min="6556" max="6556" width="9.28515625" style="159" customWidth="1"/>
    <col min="6557" max="6558" width="8.5703125" style="159" customWidth="1"/>
    <col min="6559" max="6559" width="8.42578125" style="159" customWidth="1"/>
    <col min="6560" max="6560" width="7.42578125" style="159" customWidth="1"/>
    <col min="6561" max="6803" width="9.140625" style="159"/>
    <col min="6804" max="6804" width="42.7109375" style="159" customWidth="1"/>
    <col min="6805" max="6808" width="9.7109375" style="159" customWidth="1"/>
    <col min="6809" max="6809" width="11" style="159" customWidth="1"/>
    <col min="6810" max="6810" width="6.42578125" style="159" customWidth="1"/>
    <col min="6811" max="6811" width="6.5703125" style="159" customWidth="1"/>
    <col min="6812" max="6812" width="9.28515625" style="159" customWidth="1"/>
    <col min="6813" max="6814" width="8.5703125" style="159" customWidth="1"/>
    <col min="6815" max="6815" width="8.42578125" style="159" customWidth="1"/>
    <col min="6816" max="6816" width="7.42578125" style="159" customWidth="1"/>
    <col min="6817" max="7059" width="9.140625" style="159"/>
    <col min="7060" max="7060" width="42.7109375" style="159" customWidth="1"/>
    <col min="7061" max="7064" width="9.7109375" style="159" customWidth="1"/>
    <col min="7065" max="7065" width="11" style="159" customWidth="1"/>
    <col min="7066" max="7066" width="6.42578125" style="159" customWidth="1"/>
    <col min="7067" max="7067" width="6.5703125" style="159" customWidth="1"/>
    <col min="7068" max="7068" width="9.28515625" style="159" customWidth="1"/>
    <col min="7069" max="7070" width="8.5703125" style="159" customWidth="1"/>
    <col min="7071" max="7071" width="8.42578125" style="159" customWidth="1"/>
    <col min="7072" max="7072" width="7.42578125" style="159" customWidth="1"/>
    <col min="7073" max="7315" width="9.140625" style="159"/>
    <col min="7316" max="7316" width="42.7109375" style="159" customWidth="1"/>
    <col min="7317" max="7320" width="9.7109375" style="159" customWidth="1"/>
    <col min="7321" max="7321" width="11" style="159" customWidth="1"/>
    <col min="7322" max="7322" width="6.42578125" style="159" customWidth="1"/>
    <col min="7323" max="7323" width="6.5703125" style="159" customWidth="1"/>
    <col min="7324" max="7324" width="9.28515625" style="159" customWidth="1"/>
    <col min="7325" max="7326" width="8.5703125" style="159" customWidth="1"/>
    <col min="7327" max="7327" width="8.42578125" style="159" customWidth="1"/>
    <col min="7328" max="7328" width="7.42578125" style="159" customWidth="1"/>
    <col min="7329" max="7571" width="9.140625" style="159"/>
    <col min="7572" max="7572" width="42.7109375" style="159" customWidth="1"/>
    <col min="7573" max="7576" width="9.7109375" style="159" customWidth="1"/>
    <col min="7577" max="7577" width="11" style="159" customWidth="1"/>
    <col min="7578" max="7578" width="6.42578125" style="159" customWidth="1"/>
    <col min="7579" max="7579" width="6.5703125" style="159" customWidth="1"/>
    <col min="7580" max="7580" width="9.28515625" style="159" customWidth="1"/>
    <col min="7581" max="7582" width="8.5703125" style="159" customWidth="1"/>
    <col min="7583" max="7583" width="8.42578125" style="159" customWidth="1"/>
    <col min="7584" max="7584" width="7.42578125" style="159" customWidth="1"/>
    <col min="7585" max="7827" width="9.140625" style="159"/>
    <col min="7828" max="7828" width="42.7109375" style="159" customWidth="1"/>
    <col min="7829" max="7832" width="9.7109375" style="159" customWidth="1"/>
    <col min="7833" max="7833" width="11" style="159" customWidth="1"/>
    <col min="7834" max="7834" width="6.42578125" style="159" customWidth="1"/>
    <col min="7835" max="7835" width="6.5703125" style="159" customWidth="1"/>
    <col min="7836" max="7836" width="9.28515625" style="159" customWidth="1"/>
    <col min="7837" max="7838" width="8.5703125" style="159" customWidth="1"/>
    <col min="7839" max="7839" width="8.42578125" style="159" customWidth="1"/>
    <col min="7840" max="7840" width="7.42578125" style="159" customWidth="1"/>
    <col min="7841" max="8083" width="9.140625" style="159"/>
    <col min="8084" max="8084" width="42.7109375" style="159" customWidth="1"/>
    <col min="8085" max="8088" width="9.7109375" style="159" customWidth="1"/>
    <col min="8089" max="8089" width="11" style="159" customWidth="1"/>
    <col min="8090" max="8090" width="6.42578125" style="159" customWidth="1"/>
    <col min="8091" max="8091" width="6.5703125" style="159" customWidth="1"/>
    <col min="8092" max="8092" width="9.28515625" style="159" customWidth="1"/>
    <col min="8093" max="8094" width="8.5703125" style="159" customWidth="1"/>
    <col min="8095" max="8095" width="8.42578125" style="159" customWidth="1"/>
    <col min="8096" max="8096" width="7.42578125" style="159" customWidth="1"/>
    <col min="8097" max="8339" width="9.140625" style="159"/>
    <col min="8340" max="8340" width="42.7109375" style="159" customWidth="1"/>
    <col min="8341" max="8344" width="9.7109375" style="159" customWidth="1"/>
    <col min="8345" max="8345" width="11" style="159" customWidth="1"/>
    <col min="8346" max="8346" width="6.42578125" style="159" customWidth="1"/>
    <col min="8347" max="8347" width="6.5703125" style="159" customWidth="1"/>
    <col min="8348" max="8348" width="9.28515625" style="159" customWidth="1"/>
    <col min="8349" max="8350" width="8.5703125" style="159" customWidth="1"/>
    <col min="8351" max="8351" width="8.42578125" style="159" customWidth="1"/>
    <col min="8352" max="8352" width="7.42578125" style="159" customWidth="1"/>
    <col min="8353" max="8595" width="9.140625" style="159"/>
    <col min="8596" max="8596" width="42.7109375" style="159" customWidth="1"/>
    <col min="8597" max="8600" width="9.7109375" style="159" customWidth="1"/>
    <col min="8601" max="8601" width="11" style="159" customWidth="1"/>
    <col min="8602" max="8602" width="6.42578125" style="159" customWidth="1"/>
    <col min="8603" max="8603" width="6.5703125" style="159" customWidth="1"/>
    <col min="8604" max="8604" width="9.28515625" style="159" customWidth="1"/>
    <col min="8605" max="8606" width="8.5703125" style="159" customWidth="1"/>
    <col min="8607" max="8607" width="8.42578125" style="159" customWidth="1"/>
    <col min="8608" max="8608" width="7.42578125" style="159" customWidth="1"/>
    <col min="8609" max="8851" width="9.140625" style="159"/>
    <col min="8852" max="8852" width="42.7109375" style="159" customWidth="1"/>
    <col min="8853" max="8856" width="9.7109375" style="159" customWidth="1"/>
    <col min="8857" max="8857" width="11" style="159" customWidth="1"/>
    <col min="8858" max="8858" width="6.42578125" style="159" customWidth="1"/>
    <col min="8859" max="8859" width="6.5703125" style="159" customWidth="1"/>
    <col min="8860" max="8860" width="9.28515625" style="159" customWidth="1"/>
    <col min="8861" max="8862" width="8.5703125" style="159" customWidth="1"/>
    <col min="8863" max="8863" width="8.42578125" style="159" customWidth="1"/>
    <col min="8864" max="8864" width="7.42578125" style="159" customWidth="1"/>
    <col min="8865" max="9107" width="9.140625" style="159"/>
    <col min="9108" max="9108" width="42.7109375" style="159" customWidth="1"/>
    <col min="9109" max="9112" width="9.7109375" style="159" customWidth="1"/>
    <col min="9113" max="9113" width="11" style="159" customWidth="1"/>
    <col min="9114" max="9114" width="6.42578125" style="159" customWidth="1"/>
    <col min="9115" max="9115" width="6.5703125" style="159" customWidth="1"/>
    <col min="9116" max="9116" width="9.28515625" style="159" customWidth="1"/>
    <col min="9117" max="9118" width="8.5703125" style="159" customWidth="1"/>
    <col min="9119" max="9119" width="8.42578125" style="159" customWidth="1"/>
    <col min="9120" max="9120" width="7.42578125" style="159" customWidth="1"/>
    <col min="9121" max="9363" width="9.140625" style="159"/>
    <col min="9364" max="9364" width="42.7109375" style="159" customWidth="1"/>
    <col min="9365" max="9368" width="9.7109375" style="159" customWidth="1"/>
    <col min="9369" max="9369" width="11" style="159" customWidth="1"/>
    <col min="9370" max="9370" width="6.42578125" style="159" customWidth="1"/>
    <col min="9371" max="9371" width="6.5703125" style="159" customWidth="1"/>
    <col min="9372" max="9372" width="9.28515625" style="159" customWidth="1"/>
    <col min="9373" max="9374" width="8.5703125" style="159" customWidth="1"/>
    <col min="9375" max="9375" width="8.42578125" style="159" customWidth="1"/>
    <col min="9376" max="9376" width="7.42578125" style="159" customWidth="1"/>
    <col min="9377" max="9619" width="9.140625" style="159"/>
    <col min="9620" max="9620" width="42.7109375" style="159" customWidth="1"/>
    <col min="9621" max="9624" width="9.7109375" style="159" customWidth="1"/>
    <col min="9625" max="9625" width="11" style="159" customWidth="1"/>
    <col min="9626" max="9626" width="6.42578125" style="159" customWidth="1"/>
    <col min="9627" max="9627" width="6.5703125" style="159" customWidth="1"/>
    <col min="9628" max="9628" width="9.28515625" style="159" customWidth="1"/>
    <col min="9629" max="9630" width="8.5703125" style="159" customWidth="1"/>
    <col min="9631" max="9631" width="8.42578125" style="159" customWidth="1"/>
    <col min="9632" max="9632" width="7.42578125" style="159" customWidth="1"/>
    <col min="9633" max="9875" width="9.140625" style="159"/>
    <col min="9876" max="9876" width="42.7109375" style="159" customWidth="1"/>
    <col min="9877" max="9880" width="9.7109375" style="159" customWidth="1"/>
    <col min="9881" max="9881" width="11" style="159" customWidth="1"/>
    <col min="9882" max="9882" width="6.42578125" style="159" customWidth="1"/>
    <col min="9883" max="9883" width="6.5703125" style="159" customWidth="1"/>
    <col min="9884" max="9884" width="9.28515625" style="159" customWidth="1"/>
    <col min="9885" max="9886" width="8.5703125" style="159" customWidth="1"/>
    <col min="9887" max="9887" width="8.42578125" style="159" customWidth="1"/>
    <col min="9888" max="9888" width="7.42578125" style="159" customWidth="1"/>
    <col min="9889" max="10131" width="9.140625" style="159"/>
    <col min="10132" max="10132" width="42.7109375" style="159" customWidth="1"/>
    <col min="10133" max="10136" width="9.7109375" style="159" customWidth="1"/>
    <col min="10137" max="10137" width="11" style="159" customWidth="1"/>
    <col min="10138" max="10138" width="6.42578125" style="159" customWidth="1"/>
    <col min="10139" max="10139" width="6.5703125" style="159" customWidth="1"/>
    <col min="10140" max="10140" width="9.28515625" style="159" customWidth="1"/>
    <col min="10141" max="10142" width="8.5703125" style="159" customWidth="1"/>
    <col min="10143" max="10143" width="8.42578125" style="159" customWidth="1"/>
    <col min="10144" max="10144" width="7.42578125" style="159" customWidth="1"/>
    <col min="10145" max="10387" width="9.140625" style="159"/>
    <col min="10388" max="10388" width="42.7109375" style="159" customWidth="1"/>
    <col min="10389" max="10392" width="9.7109375" style="159" customWidth="1"/>
    <col min="10393" max="10393" width="11" style="159" customWidth="1"/>
    <col min="10394" max="10394" width="6.42578125" style="159" customWidth="1"/>
    <col min="10395" max="10395" width="6.5703125" style="159" customWidth="1"/>
    <col min="10396" max="10396" width="9.28515625" style="159" customWidth="1"/>
    <col min="10397" max="10398" width="8.5703125" style="159" customWidth="1"/>
    <col min="10399" max="10399" width="8.42578125" style="159" customWidth="1"/>
    <col min="10400" max="10400" width="7.42578125" style="159" customWidth="1"/>
    <col min="10401" max="10643" width="9.140625" style="159"/>
    <col min="10644" max="10644" width="42.7109375" style="159" customWidth="1"/>
    <col min="10645" max="10648" width="9.7109375" style="159" customWidth="1"/>
    <col min="10649" max="10649" width="11" style="159" customWidth="1"/>
    <col min="10650" max="10650" width="6.42578125" style="159" customWidth="1"/>
    <col min="10651" max="10651" width="6.5703125" style="159" customWidth="1"/>
    <col min="10652" max="10652" width="9.28515625" style="159" customWidth="1"/>
    <col min="10653" max="10654" width="8.5703125" style="159" customWidth="1"/>
    <col min="10655" max="10655" width="8.42578125" style="159" customWidth="1"/>
    <col min="10656" max="10656" width="7.42578125" style="159" customWidth="1"/>
    <col min="10657" max="10899" width="9.140625" style="159"/>
    <col min="10900" max="10900" width="42.7109375" style="159" customWidth="1"/>
    <col min="10901" max="10904" width="9.7109375" style="159" customWidth="1"/>
    <col min="10905" max="10905" width="11" style="159" customWidth="1"/>
    <col min="10906" max="10906" width="6.42578125" style="159" customWidth="1"/>
    <col min="10907" max="10907" width="6.5703125" style="159" customWidth="1"/>
    <col min="10908" max="10908" width="9.28515625" style="159" customWidth="1"/>
    <col min="10909" max="10910" width="8.5703125" style="159" customWidth="1"/>
    <col min="10911" max="10911" width="8.42578125" style="159" customWidth="1"/>
    <col min="10912" max="10912" width="7.42578125" style="159" customWidth="1"/>
    <col min="10913" max="11155" width="9.140625" style="159"/>
    <col min="11156" max="11156" width="42.7109375" style="159" customWidth="1"/>
    <col min="11157" max="11160" width="9.7109375" style="159" customWidth="1"/>
    <col min="11161" max="11161" width="11" style="159" customWidth="1"/>
    <col min="11162" max="11162" width="6.42578125" style="159" customWidth="1"/>
    <col min="11163" max="11163" width="6.5703125" style="159" customWidth="1"/>
    <col min="11164" max="11164" width="9.28515625" style="159" customWidth="1"/>
    <col min="11165" max="11166" width="8.5703125" style="159" customWidth="1"/>
    <col min="11167" max="11167" width="8.42578125" style="159" customWidth="1"/>
    <col min="11168" max="11168" width="7.42578125" style="159" customWidth="1"/>
    <col min="11169" max="11411" width="9.140625" style="159"/>
    <col min="11412" max="11412" width="42.7109375" style="159" customWidth="1"/>
    <col min="11413" max="11416" width="9.7109375" style="159" customWidth="1"/>
    <col min="11417" max="11417" width="11" style="159" customWidth="1"/>
    <col min="11418" max="11418" width="6.42578125" style="159" customWidth="1"/>
    <col min="11419" max="11419" width="6.5703125" style="159" customWidth="1"/>
    <col min="11420" max="11420" width="9.28515625" style="159" customWidth="1"/>
    <col min="11421" max="11422" width="8.5703125" style="159" customWidth="1"/>
    <col min="11423" max="11423" width="8.42578125" style="159" customWidth="1"/>
    <col min="11424" max="11424" width="7.42578125" style="159" customWidth="1"/>
    <col min="11425" max="11667" width="9.140625" style="159"/>
    <col min="11668" max="11668" width="42.7109375" style="159" customWidth="1"/>
    <col min="11669" max="11672" width="9.7109375" style="159" customWidth="1"/>
    <col min="11673" max="11673" width="11" style="159" customWidth="1"/>
    <col min="11674" max="11674" width="6.42578125" style="159" customWidth="1"/>
    <col min="11675" max="11675" width="6.5703125" style="159" customWidth="1"/>
    <col min="11676" max="11676" width="9.28515625" style="159" customWidth="1"/>
    <col min="11677" max="11678" width="8.5703125" style="159" customWidth="1"/>
    <col min="11679" max="11679" width="8.42578125" style="159" customWidth="1"/>
    <col min="11680" max="11680" width="7.42578125" style="159" customWidth="1"/>
    <col min="11681" max="11923" width="9.140625" style="159"/>
    <col min="11924" max="11924" width="42.7109375" style="159" customWidth="1"/>
    <col min="11925" max="11928" width="9.7109375" style="159" customWidth="1"/>
    <col min="11929" max="11929" width="11" style="159" customWidth="1"/>
    <col min="11930" max="11930" width="6.42578125" style="159" customWidth="1"/>
    <col min="11931" max="11931" width="6.5703125" style="159" customWidth="1"/>
    <col min="11932" max="11932" width="9.28515625" style="159" customWidth="1"/>
    <col min="11933" max="11934" width="8.5703125" style="159" customWidth="1"/>
    <col min="11935" max="11935" width="8.42578125" style="159" customWidth="1"/>
    <col min="11936" max="11936" width="7.42578125" style="159" customWidth="1"/>
    <col min="11937" max="12179" width="9.140625" style="159"/>
    <col min="12180" max="12180" width="42.7109375" style="159" customWidth="1"/>
    <col min="12181" max="12184" width="9.7109375" style="159" customWidth="1"/>
    <col min="12185" max="12185" width="11" style="159" customWidth="1"/>
    <col min="12186" max="12186" width="6.42578125" style="159" customWidth="1"/>
    <col min="12187" max="12187" width="6.5703125" style="159" customWidth="1"/>
    <col min="12188" max="12188" width="9.28515625" style="159" customWidth="1"/>
    <col min="12189" max="12190" width="8.5703125" style="159" customWidth="1"/>
    <col min="12191" max="12191" width="8.42578125" style="159" customWidth="1"/>
    <col min="12192" max="12192" width="7.42578125" style="159" customWidth="1"/>
    <col min="12193" max="12435" width="9.140625" style="159"/>
    <col min="12436" max="12436" width="42.7109375" style="159" customWidth="1"/>
    <col min="12437" max="12440" width="9.7109375" style="159" customWidth="1"/>
    <col min="12441" max="12441" width="11" style="159" customWidth="1"/>
    <col min="12442" max="12442" width="6.42578125" style="159" customWidth="1"/>
    <col min="12443" max="12443" width="6.5703125" style="159" customWidth="1"/>
    <col min="12444" max="12444" width="9.28515625" style="159" customWidth="1"/>
    <col min="12445" max="12446" width="8.5703125" style="159" customWidth="1"/>
    <col min="12447" max="12447" width="8.42578125" style="159" customWidth="1"/>
    <col min="12448" max="12448" width="7.42578125" style="159" customWidth="1"/>
    <col min="12449" max="12691" width="9.140625" style="159"/>
    <col min="12692" max="12692" width="42.7109375" style="159" customWidth="1"/>
    <col min="12693" max="12696" width="9.7109375" style="159" customWidth="1"/>
    <col min="12697" max="12697" width="11" style="159" customWidth="1"/>
    <col min="12698" max="12698" width="6.42578125" style="159" customWidth="1"/>
    <col min="12699" max="12699" width="6.5703125" style="159" customWidth="1"/>
    <col min="12700" max="12700" width="9.28515625" style="159" customWidth="1"/>
    <col min="12701" max="12702" width="8.5703125" style="159" customWidth="1"/>
    <col min="12703" max="12703" width="8.42578125" style="159" customWidth="1"/>
    <col min="12704" max="12704" width="7.42578125" style="159" customWidth="1"/>
    <col min="12705" max="12947" width="9.140625" style="159"/>
    <col min="12948" max="12948" width="42.7109375" style="159" customWidth="1"/>
    <col min="12949" max="12952" width="9.7109375" style="159" customWidth="1"/>
    <col min="12953" max="12953" width="11" style="159" customWidth="1"/>
    <col min="12954" max="12954" width="6.42578125" style="159" customWidth="1"/>
    <col min="12955" max="12955" width="6.5703125" style="159" customWidth="1"/>
    <col min="12956" max="12956" width="9.28515625" style="159" customWidth="1"/>
    <col min="12957" max="12958" width="8.5703125" style="159" customWidth="1"/>
    <col min="12959" max="12959" width="8.42578125" style="159" customWidth="1"/>
    <col min="12960" max="12960" width="7.42578125" style="159" customWidth="1"/>
    <col min="12961" max="13203" width="9.140625" style="159"/>
    <col min="13204" max="13204" width="42.7109375" style="159" customWidth="1"/>
    <col min="13205" max="13208" width="9.7109375" style="159" customWidth="1"/>
    <col min="13209" max="13209" width="11" style="159" customWidth="1"/>
    <col min="13210" max="13210" width="6.42578125" style="159" customWidth="1"/>
    <col min="13211" max="13211" width="6.5703125" style="159" customWidth="1"/>
    <col min="13212" max="13212" width="9.28515625" style="159" customWidth="1"/>
    <col min="13213" max="13214" width="8.5703125" style="159" customWidth="1"/>
    <col min="13215" max="13215" width="8.42578125" style="159" customWidth="1"/>
    <col min="13216" max="13216" width="7.42578125" style="159" customWidth="1"/>
    <col min="13217" max="13459" width="9.140625" style="159"/>
    <col min="13460" max="13460" width="42.7109375" style="159" customWidth="1"/>
    <col min="13461" max="13464" width="9.7109375" style="159" customWidth="1"/>
    <col min="13465" max="13465" width="11" style="159" customWidth="1"/>
    <col min="13466" max="13466" width="6.42578125" style="159" customWidth="1"/>
    <col min="13467" max="13467" width="6.5703125" style="159" customWidth="1"/>
    <col min="13468" max="13468" width="9.28515625" style="159" customWidth="1"/>
    <col min="13469" max="13470" width="8.5703125" style="159" customWidth="1"/>
    <col min="13471" max="13471" width="8.42578125" style="159" customWidth="1"/>
    <col min="13472" max="13472" width="7.42578125" style="159" customWidth="1"/>
    <col min="13473" max="13715" width="9.140625" style="159"/>
    <col min="13716" max="13716" width="42.7109375" style="159" customWidth="1"/>
    <col min="13717" max="13720" width="9.7109375" style="159" customWidth="1"/>
    <col min="13721" max="13721" width="11" style="159" customWidth="1"/>
    <col min="13722" max="13722" width="6.42578125" style="159" customWidth="1"/>
    <col min="13723" max="13723" width="6.5703125" style="159" customWidth="1"/>
    <col min="13724" max="13724" width="9.28515625" style="159" customWidth="1"/>
    <col min="13725" max="13726" width="8.5703125" style="159" customWidth="1"/>
    <col min="13727" max="13727" width="8.42578125" style="159" customWidth="1"/>
    <col min="13728" max="13728" width="7.42578125" style="159" customWidth="1"/>
    <col min="13729" max="13971" width="9.140625" style="159"/>
    <col min="13972" max="13972" width="42.7109375" style="159" customWidth="1"/>
    <col min="13973" max="13976" width="9.7109375" style="159" customWidth="1"/>
    <col min="13977" max="13977" width="11" style="159" customWidth="1"/>
    <col min="13978" max="13978" width="6.42578125" style="159" customWidth="1"/>
    <col min="13979" max="13979" width="6.5703125" style="159" customWidth="1"/>
    <col min="13980" max="13980" width="9.28515625" style="159" customWidth="1"/>
    <col min="13981" max="13982" width="8.5703125" style="159" customWidth="1"/>
    <col min="13983" max="13983" width="8.42578125" style="159" customWidth="1"/>
    <col min="13984" max="13984" width="7.42578125" style="159" customWidth="1"/>
    <col min="13985" max="14227" width="9.140625" style="159"/>
    <col min="14228" max="14228" width="42.7109375" style="159" customWidth="1"/>
    <col min="14229" max="14232" width="9.7109375" style="159" customWidth="1"/>
    <col min="14233" max="14233" width="11" style="159" customWidth="1"/>
    <col min="14234" max="14234" width="6.42578125" style="159" customWidth="1"/>
    <col min="14235" max="14235" width="6.5703125" style="159" customWidth="1"/>
    <col min="14236" max="14236" width="9.28515625" style="159" customWidth="1"/>
    <col min="14237" max="14238" width="8.5703125" style="159" customWidth="1"/>
    <col min="14239" max="14239" width="8.42578125" style="159" customWidth="1"/>
    <col min="14240" max="14240" width="7.42578125" style="159" customWidth="1"/>
    <col min="14241" max="14483" width="9.140625" style="159"/>
    <col min="14484" max="14484" width="42.7109375" style="159" customWidth="1"/>
    <col min="14485" max="14488" width="9.7109375" style="159" customWidth="1"/>
    <col min="14489" max="14489" width="11" style="159" customWidth="1"/>
    <col min="14490" max="14490" width="6.42578125" style="159" customWidth="1"/>
    <col min="14491" max="14491" width="6.5703125" style="159" customWidth="1"/>
    <col min="14492" max="14492" width="9.28515625" style="159" customWidth="1"/>
    <col min="14493" max="14494" width="8.5703125" style="159" customWidth="1"/>
    <col min="14495" max="14495" width="8.42578125" style="159" customWidth="1"/>
    <col min="14496" max="14496" width="7.42578125" style="159" customWidth="1"/>
    <col min="14497" max="16384" width="9.140625" style="159"/>
  </cols>
  <sheetData>
    <row r="1" spans="1:13" s="153" customFormat="1" ht="12.75" customHeight="1">
      <c r="A1" s="233" t="s">
        <v>433</v>
      </c>
      <c r="B1" s="234"/>
      <c r="C1" s="234"/>
      <c r="D1" s="234"/>
      <c r="E1" s="234"/>
      <c r="F1" s="234"/>
      <c r="G1" s="232"/>
      <c r="H1" s="232"/>
      <c r="I1" s="232"/>
      <c r="J1" s="232"/>
      <c r="K1" s="232"/>
      <c r="L1" s="226"/>
      <c r="M1" s="226"/>
    </row>
    <row r="2" spans="1:13" s="153" customFormat="1">
      <c r="A2" s="234"/>
      <c r="B2" s="234"/>
      <c r="C2" s="234"/>
      <c r="D2" s="234"/>
      <c r="E2" s="234"/>
      <c r="F2" s="234"/>
      <c r="G2" s="232"/>
      <c r="H2" s="232"/>
      <c r="I2" s="232"/>
      <c r="J2" s="232"/>
      <c r="K2" s="232"/>
      <c r="L2" s="226"/>
      <c r="M2" s="226"/>
    </row>
    <row r="3" spans="1:13" ht="1.5" customHeight="1" thickBot="1">
      <c r="A3" s="154"/>
      <c r="B3" s="154"/>
      <c r="C3" s="155"/>
      <c r="D3" s="156"/>
      <c r="E3" s="155"/>
      <c r="F3" s="155"/>
      <c r="G3" s="155"/>
      <c r="H3" s="155"/>
      <c r="I3" s="157"/>
      <c r="J3" s="154"/>
      <c r="K3" s="158"/>
      <c r="L3" s="157"/>
      <c r="M3" s="157"/>
    </row>
    <row r="4" spans="1:13" ht="9.75" customHeight="1" thickTop="1">
      <c r="A4" s="1049" t="s">
        <v>20</v>
      </c>
      <c r="B4" s="1049" t="s">
        <v>924</v>
      </c>
      <c r="C4" s="1049" t="s">
        <v>372</v>
      </c>
      <c r="D4" s="1050"/>
      <c r="E4" s="1050"/>
      <c r="F4" s="1050"/>
      <c r="G4" s="1052" t="s">
        <v>26</v>
      </c>
      <c r="H4" s="1052"/>
      <c r="I4" s="1052" t="s">
        <v>301</v>
      </c>
      <c r="J4" s="1052"/>
      <c r="K4" s="1052"/>
      <c r="L4" s="1054" t="s">
        <v>24</v>
      </c>
      <c r="M4" s="1054"/>
    </row>
    <row r="5" spans="1:13" ht="9.75" customHeight="1">
      <c r="A5" s="1046"/>
      <c r="B5" s="1046"/>
      <c r="C5" s="1051"/>
      <c r="D5" s="1051"/>
      <c r="E5" s="1051"/>
      <c r="F5" s="1051"/>
      <c r="G5" s="1053"/>
      <c r="H5" s="1053"/>
      <c r="I5" s="1053"/>
      <c r="J5" s="1053"/>
      <c r="K5" s="1053"/>
      <c r="L5" s="1053"/>
      <c r="M5" s="1053"/>
    </row>
    <row r="6" spans="1:13" s="166" customFormat="1" ht="9.75" customHeight="1">
      <c r="A6" s="1046"/>
      <c r="B6" s="1046"/>
      <c r="C6" s="160"/>
      <c r="D6" s="161"/>
      <c r="E6" s="160"/>
      <c r="F6" s="160"/>
      <c r="G6" s="162"/>
      <c r="H6" s="162"/>
      <c r="I6" s="163"/>
      <c r="J6" s="164"/>
      <c r="K6" s="165"/>
      <c r="L6" s="163"/>
      <c r="M6" s="163"/>
    </row>
    <row r="7" spans="1:13" s="166" customFormat="1" ht="9.75" customHeight="1">
      <c r="A7" s="1046"/>
      <c r="B7" s="1046"/>
      <c r="C7" s="167"/>
      <c r="D7" s="168"/>
      <c r="E7" s="167"/>
      <c r="F7" s="167"/>
      <c r="G7" s="169"/>
      <c r="H7" s="169"/>
      <c r="I7" s="170"/>
      <c r="J7" s="171"/>
      <c r="K7" s="172"/>
      <c r="L7" s="170"/>
      <c r="M7" s="170"/>
    </row>
    <row r="8" spans="1:13" s="166" customFormat="1" ht="9.75" customHeight="1">
      <c r="A8" s="1046"/>
      <c r="B8" s="1046"/>
      <c r="C8" s="1047" t="s">
        <v>19</v>
      </c>
      <c r="D8" s="1055" t="s">
        <v>21</v>
      </c>
      <c r="E8" s="1047" t="s">
        <v>22</v>
      </c>
      <c r="F8" s="1047" t="s">
        <v>23</v>
      </c>
      <c r="G8" s="1048" t="s">
        <v>22</v>
      </c>
      <c r="H8" s="1048" t="s">
        <v>23</v>
      </c>
      <c r="I8" s="1048" t="s">
        <v>19</v>
      </c>
      <c r="J8" s="1048" t="s">
        <v>22</v>
      </c>
      <c r="K8" s="1048" t="s">
        <v>23</v>
      </c>
      <c r="L8" s="1048" t="s">
        <v>22</v>
      </c>
      <c r="M8" s="1048" t="s">
        <v>23</v>
      </c>
    </row>
    <row r="9" spans="1:13" s="166" customFormat="1" ht="9.75" customHeight="1">
      <c r="A9" s="1046"/>
      <c r="B9" s="1046"/>
      <c r="C9" s="1043"/>
      <c r="D9" s="1055"/>
      <c r="E9" s="1043"/>
      <c r="F9" s="1043"/>
      <c r="G9" s="1048"/>
      <c r="H9" s="1048"/>
      <c r="I9" s="1056"/>
      <c r="J9" s="1056"/>
      <c r="K9" s="1048"/>
      <c r="L9" s="1056"/>
      <c r="M9" s="1048"/>
    </row>
    <row r="10" spans="1:13" s="166" customFormat="1" ht="9.75" customHeight="1">
      <c r="A10" s="173"/>
      <c r="B10" s="174"/>
      <c r="C10" s="160"/>
      <c r="D10" s="174"/>
      <c r="E10" s="160"/>
      <c r="F10" s="160"/>
      <c r="G10" s="162"/>
      <c r="H10" s="162"/>
      <c r="I10" s="175"/>
      <c r="J10" s="176"/>
      <c r="K10" s="177"/>
      <c r="L10" s="163"/>
      <c r="M10" s="163"/>
    </row>
    <row r="11" spans="1:13" s="166" customFormat="1" ht="9.75" customHeight="1">
      <c r="A11" s="178"/>
      <c r="B11" s="179"/>
      <c r="C11" s="167"/>
      <c r="D11" s="179"/>
      <c r="E11" s="167"/>
      <c r="F11" s="167"/>
      <c r="G11" s="180"/>
      <c r="H11" s="180"/>
      <c r="I11" s="181"/>
      <c r="J11" s="182"/>
      <c r="K11" s="183"/>
      <c r="L11" s="184"/>
      <c r="M11" s="184"/>
    </row>
    <row r="12" spans="1:13" s="166" customFormat="1" ht="9.75" customHeight="1">
      <c r="A12" s="178"/>
      <c r="B12" s="179" t="s">
        <v>373</v>
      </c>
      <c r="C12" s="179" t="s">
        <v>374</v>
      </c>
      <c r="D12" s="179" t="s">
        <v>375</v>
      </c>
      <c r="E12" s="179" t="s">
        <v>376</v>
      </c>
      <c r="F12" s="179" t="s">
        <v>377</v>
      </c>
      <c r="G12" s="185" t="s">
        <v>378</v>
      </c>
      <c r="H12" s="186" t="s">
        <v>379</v>
      </c>
      <c r="I12" s="186" t="s">
        <v>380</v>
      </c>
      <c r="J12" s="187">
        <v>9</v>
      </c>
      <c r="K12" s="187">
        <v>10</v>
      </c>
      <c r="L12" s="187">
        <v>11</v>
      </c>
      <c r="M12" s="187">
        <v>12</v>
      </c>
    </row>
    <row r="13" spans="1:13" s="166" customFormat="1" ht="1.5" customHeight="1">
      <c r="A13" s="189"/>
      <c r="B13" s="174"/>
      <c r="C13" s="160"/>
      <c r="D13" s="161"/>
      <c r="E13" s="160"/>
      <c r="F13" s="160"/>
      <c r="G13" s="190"/>
      <c r="H13" s="162"/>
      <c r="I13" s="175"/>
      <c r="J13" s="176"/>
      <c r="K13" s="177"/>
      <c r="L13" s="163"/>
      <c r="M13" s="163"/>
    </row>
    <row r="14" spans="1:13" s="166" customFormat="1" ht="1.5" customHeight="1">
      <c r="A14" s="178"/>
      <c r="B14" s="179"/>
      <c r="C14" s="167"/>
      <c r="D14" s="168"/>
      <c r="E14" s="167"/>
      <c r="F14" s="167"/>
      <c r="G14" s="191"/>
      <c r="H14" s="180"/>
      <c r="I14" s="181"/>
      <c r="J14" s="182"/>
      <c r="K14" s="183"/>
      <c r="L14" s="184"/>
      <c r="M14" s="184"/>
    </row>
    <row r="15" spans="1:13" s="192" customFormat="1" ht="11.25" customHeight="1">
      <c r="A15" s="192" t="s">
        <v>27</v>
      </c>
      <c r="B15" s="981">
        <v>183052945</v>
      </c>
      <c r="C15" s="982">
        <v>1540771</v>
      </c>
      <c r="D15" s="983">
        <v>0.8</v>
      </c>
      <c r="E15" s="984">
        <v>430560</v>
      </c>
      <c r="F15" s="984">
        <v>1110211</v>
      </c>
      <c r="G15" s="985" t="s">
        <v>201</v>
      </c>
      <c r="H15" s="986" t="s">
        <v>201</v>
      </c>
      <c r="I15" s="987">
        <v>43437364</v>
      </c>
      <c r="J15" s="987">
        <v>36729140</v>
      </c>
      <c r="K15" s="987">
        <v>6708224</v>
      </c>
      <c r="L15" s="988">
        <v>85305.509104422148</v>
      </c>
      <c r="M15" s="988">
        <v>6042.2964643657824</v>
      </c>
    </row>
    <row r="16" spans="1:13" s="188" customFormat="1" ht="11.25" customHeight="1">
      <c r="A16" s="989" t="s">
        <v>28</v>
      </c>
      <c r="B16" s="981"/>
      <c r="C16" s="982"/>
      <c r="D16" s="983"/>
      <c r="E16" s="984"/>
      <c r="F16" s="984"/>
      <c r="G16" s="198"/>
      <c r="H16" s="986"/>
      <c r="I16" s="987"/>
      <c r="J16" s="987"/>
      <c r="K16" s="987"/>
      <c r="L16" s="988"/>
      <c r="M16" s="988"/>
    </row>
    <row r="17" spans="1:13" s="188" customFormat="1" ht="11.25" customHeight="1">
      <c r="A17" s="990" t="s">
        <v>381</v>
      </c>
      <c r="B17" s="194">
        <v>137849635</v>
      </c>
      <c r="C17" s="991">
        <v>1391581</v>
      </c>
      <c r="D17" s="196">
        <v>1</v>
      </c>
      <c r="E17" s="197">
        <v>310429</v>
      </c>
      <c r="F17" s="197">
        <v>1081152</v>
      </c>
      <c r="G17" s="198">
        <v>11</v>
      </c>
      <c r="H17" s="199">
        <v>15</v>
      </c>
      <c r="I17" s="992">
        <v>12462770</v>
      </c>
      <c r="J17" s="200">
        <v>5944735</v>
      </c>
      <c r="K17" s="200">
        <v>6518035</v>
      </c>
      <c r="L17" s="201">
        <v>19150.063299498433</v>
      </c>
      <c r="M17" s="201">
        <v>6028.7868865802402</v>
      </c>
    </row>
    <row r="18" spans="1:13" s="188" customFormat="1" ht="11.25" customHeight="1">
      <c r="A18" s="210" t="s">
        <v>382</v>
      </c>
      <c r="B18" s="194"/>
      <c r="C18" s="195"/>
      <c r="D18" s="196"/>
      <c r="E18" s="197"/>
      <c r="F18" s="197"/>
      <c r="G18" s="198"/>
      <c r="H18" s="199"/>
      <c r="I18" s="200"/>
      <c r="J18" s="200"/>
      <c r="K18" s="200"/>
      <c r="L18" s="201"/>
      <c r="M18" s="201"/>
    </row>
    <row r="19" spans="1:13" s="188" customFormat="1" ht="11.25" customHeight="1">
      <c r="A19" s="193" t="s">
        <v>383</v>
      </c>
      <c r="B19" s="194"/>
      <c r="C19" s="195"/>
      <c r="D19" s="196"/>
      <c r="E19" s="197"/>
      <c r="F19" s="197"/>
      <c r="G19" s="198"/>
      <c r="H19" s="199"/>
      <c r="I19" s="200"/>
      <c r="J19" s="200"/>
      <c r="K19" s="200"/>
      <c r="L19" s="201"/>
      <c r="M19" s="201"/>
    </row>
    <row r="20" spans="1:13" s="188" customFormat="1" ht="11.25" customHeight="1">
      <c r="A20" s="202" t="s">
        <v>384</v>
      </c>
      <c r="B20" s="194">
        <v>78608856</v>
      </c>
      <c r="C20" s="195">
        <v>342958</v>
      </c>
      <c r="D20" s="196">
        <v>0.4</v>
      </c>
      <c r="E20" s="197">
        <v>36433</v>
      </c>
      <c r="F20" s="197">
        <v>306525</v>
      </c>
      <c r="G20" s="198">
        <v>14</v>
      </c>
      <c r="H20" s="199">
        <v>22</v>
      </c>
      <c r="I20" s="200">
        <v>1189047</v>
      </c>
      <c r="J20" s="200">
        <v>338777</v>
      </c>
      <c r="K20" s="200">
        <v>850270</v>
      </c>
      <c r="L20" s="201">
        <v>9298.6303625833716</v>
      </c>
      <c r="M20" s="201">
        <v>2773.9009868689341</v>
      </c>
    </row>
    <row r="21" spans="1:13" s="188" customFormat="1" ht="11.25" customHeight="1">
      <c r="A21" s="203" t="s">
        <v>385</v>
      </c>
      <c r="B21" s="194">
        <v>15409542</v>
      </c>
      <c r="C21" s="195">
        <v>205432</v>
      </c>
      <c r="D21" s="196">
        <v>1.3</v>
      </c>
      <c r="E21" s="197">
        <v>55327</v>
      </c>
      <c r="F21" s="197">
        <v>150105</v>
      </c>
      <c r="G21" s="198">
        <v>7</v>
      </c>
      <c r="H21" s="199">
        <v>11</v>
      </c>
      <c r="I21" s="200">
        <v>893908</v>
      </c>
      <c r="J21" s="200">
        <v>438591</v>
      </c>
      <c r="K21" s="200">
        <v>455317</v>
      </c>
      <c r="L21" s="201">
        <v>7927.2507094185476</v>
      </c>
      <c r="M21" s="201">
        <v>3033.3233403284366</v>
      </c>
    </row>
    <row r="22" spans="1:13" s="188" customFormat="1" ht="11.25" customHeight="1">
      <c r="A22" s="193" t="s">
        <v>386</v>
      </c>
      <c r="B22" s="194"/>
      <c r="C22" s="195"/>
      <c r="D22" s="196"/>
      <c r="E22" s="197"/>
      <c r="F22" s="197"/>
      <c r="G22" s="198"/>
      <c r="H22" s="199"/>
      <c r="I22" s="200"/>
      <c r="J22" s="200"/>
      <c r="K22" s="200"/>
      <c r="L22" s="201"/>
      <c r="M22" s="201"/>
    </row>
    <row r="23" spans="1:13" s="188" customFormat="1" ht="11.25" customHeight="1">
      <c r="A23" s="203" t="s">
        <v>387</v>
      </c>
      <c r="B23" s="194"/>
      <c r="C23" s="195"/>
      <c r="D23" s="196"/>
      <c r="E23" s="197"/>
      <c r="F23" s="197"/>
      <c r="G23" s="198"/>
      <c r="H23" s="199"/>
      <c r="I23" s="200"/>
      <c r="J23" s="200"/>
      <c r="K23" s="200"/>
      <c r="L23" s="201"/>
      <c r="M23" s="201"/>
    </row>
    <row r="24" spans="1:13" s="188" customFormat="1" ht="11.25" customHeight="1">
      <c r="A24" s="204" t="s">
        <v>32</v>
      </c>
      <c r="B24" s="194">
        <v>10496414</v>
      </c>
      <c r="C24" s="195">
        <v>122321</v>
      </c>
      <c r="D24" s="196">
        <v>1.2</v>
      </c>
      <c r="E24" s="197">
        <v>47146</v>
      </c>
      <c r="F24" s="197">
        <v>75175</v>
      </c>
      <c r="G24" s="198">
        <v>7</v>
      </c>
      <c r="H24" s="199">
        <v>18</v>
      </c>
      <c r="I24" s="200">
        <v>502902</v>
      </c>
      <c r="J24" s="200">
        <v>293863</v>
      </c>
      <c r="K24" s="200">
        <v>209039</v>
      </c>
      <c r="L24" s="201">
        <v>6233.0420396216014</v>
      </c>
      <c r="M24" s="201">
        <v>2780.698370468906</v>
      </c>
    </row>
    <row r="25" spans="1:13" s="188" customFormat="1" ht="11.25" customHeight="1">
      <c r="A25" s="204" t="s">
        <v>33</v>
      </c>
      <c r="B25" s="194">
        <v>3228160</v>
      </c>
      <c r="C25" s="195">
        <v>59739</v>
      </c>
      <c r="D25" s="196">
        <v>1.9</v>
      </c>
      <c r="E25" s="197">
        <v>29133</v>
      </c>
      <c r="F25" s="197">
        <v>30606</v>
      </c>
      <c r="G25" s="198">
        <v>9</v>
      </c>
      <c r="H25" s="199">
        <v>13</v>
      </c>
      <c r="I25" s="200">
        <v>531263</v>
      </c>
      <c r="J25" s="200">
        <v>253957</v>
      </c>
      <c r="K25" s="200">
        <v>277306</v>
      </c>
      <c r="L25" s="201">
        <v>8717.1592352315238</v>
      </c>
      <c r="M25" s="201">
        <v>9060.5110109128946</v>
      </c>
    </row>
    <row r="26" spans="1:13" s="188" customFormat="1" ht="11.25" customHeight="1">
      <c r="A26" s="204" t="s">
        <v>1</v>
      </c>
      <c r="B26" s="194">
        <v>943174</v>
      </c>
      <c r="C26" s="195">
        <v>36131</v>
      </c>
      <c r="D26" s="196">
        <v>3.8</v>
      </c>
      <c r="E26" s="197">
        <v>23582</v>
      </c>
      <c r="F26" s="197">
        <v>12549</v>
      </c>
      <c r="G26" s="198">
        <v>7</v>
      </c>
      <c r="H26" s="199">
        <v>14</v>
      </c>
      <c r="I26" s="200">
        <v>846166</v>
      </c>
      <c r="J26" s="200">
        <v>511077</v>
      </c>
      <c r="K26" s="200">
        <v>335089</v>
      </c>
      <c r="L26" s="201">
        <v>21672.33483165126</v>
      </c>
      <c r="M26" s="201">
        <v>26702.446410072516</v>
      </c>
    </row>
    <row r="27" spans="1:13" s="188" customFormat="1" ht="11.25" customHeight="1">
      <c r="A27" s="204" t="s">
        <v>34</v>
      </c>
      <c r="B27" s="194">
        <v>730815</v>
      </c>
      <c r="C27" s="195">
        <v>22869</v>
      </c>
      <c r="D27" s="196">
        <v>3.1</v>
      </c>
      <c r="E27" s="197">
        <v>20088</v>
      </c>
      <c r="F27" s="197">
        <v>2781</v>
      </c>
      <c r="G27" s="198">
        <v>13</v>
      </c>
      <c r="H27" s="199">
        <v>48</v>
      </c>
      <c r="I27" s="200">
        <v>379659</v>
      </c>
      <c r="J27" s="200">
        <v>374194</v>
      </c>
      <c r="K27" s="200">
        <v>5465</v>
      </c>
      <c r="L27" s="201">
        <v>18627.73795300677</v>
      </c>
      <c r="M27" s="201">
        <v>1965.1204602660914</v>
      </c>
    </row>
    <row r="28" spans="1:13" s="188" customFormat="1" ht="11.25" customHeight="1">
      <c r="A28" s="202" t="s">
        <v>35</v>
      </c>
      <c r="B28" s="194">
        <v>1366833</v>
      </c>
      <c r="C28" s="195">
        <v>7542</v>
      </c>
      <c r="D28" s="196">
        <v>0.6</v>
      </c>
      <c r="E28" s="197">
        <v>3608</v>
      </c>
      <c r="F28" s="197">
        <v>3934</v>
      </c>
      <c r="G28" s="198">
        <v>15</v>
      </c>
      <c r="H28" s="199">
        <v>38</v>
      </c>
      <c r="I28" s="200">
        <v>89282</v>
      </c>
      <c r="J28" s="200">
        <v>77049</v>
      </c>
      <c r="K28" s="200">
        <v>12233</v>
      </c>
      <c r="L28" s="201">
        <v>21355.044345898004</v>
      </c>
      <c r="M28" s="201">
        <v>3109.5577020843925</v>
      </c>
    </row>
    <row r="29" spans="1:13" s="188" customFormat="1" ht="11.25" customHeight="1">
      <c r="A29" s="193" t="s">
        <v>388</v>
      </c>
      <c r="B29" s="194"/>
      <c r="C29" s="195"/>
      <c r="D29" s="196"/>
      <c r="E29" s="197"/>
      <c r="F29" s="197"/>
      <c r="G29" s="198"/>
      <c r="H29" s="199"/>
      <c r="I29" s="200"/>
      <c r="J29" s="200"/>
      <c r="K29" s="200"/>
      <c r="L29" s="201"/>
      <c r="M29" s="201"/>
    </row>
    <row r="30" spans="1:13" s="188" customFormat="1" ht="11.25" customHeight="1">
      <c r="A30" s="202" t="s">
        <v>32</v>
      </c>
      <c r="B30" s="194">
        <v>21028686</v>
      </c>
      <c r="C30" s="205">
        <v>410889</v>
      </c>
      <c r="D30" s="196">
        <v>2</v>
      </c>
      <c r="E30" s="197">
        <v>14130</v>
      </c>
      <c r="F30" s="197">
        <v>396759</v>
      </c>
      <c r="G30" s="198">
        <v>14</v>
      </c>
      <c r="H30" s="199">
        <v>7</v>
      </c>
      <c r="I30" s="200">
        <v>1642114</v>
      </c>
      <c r="J30" s="200">
        <v>63483</v>
      </c>
      <c r="K30" s="200">
        <v>1578631</v>
      </c>
      <c r="L30" s="201">
        <v>4492.7813163481951</v>
      </c>
      <c r="M30" s="201">
        <v>3978.8158554689371</v>
      </c>
    </row>
    <row r="31" spans="1:13" s="188" customFormat="1" ht="11.25" customHeight="1">
      <c r="A31" s="202" t="s">
        <v>36</v>
      </c>
      <c r="B31" s="194">
        <v>1470688</v>
      </c>
      <c r="C31" s="205">
        <v>51368</v>
      </c>
      <c r="D31" s="196">
        <v>3.5</v>
      </c>
      <c r="E31" s="197">
        <v>27248</v>
      </c>
      <c r="F31" s="197">
        <v>24120</v>
      </c>
      <c r="G31" s="198">
        <v>8</v>
      </c>
      <c r="H31" s="199">
        <v>14</v>
      </c>
      <c r="I31" s="200">
        <v>304239</v>
      </c>
      <c r="J31" s="200">
        <v>240826</v>
      </c>
      <c r="K31" s="200">
        <v>63413</v>
      </c>
      <c r="L31" s="201">
        <v>8838.3000587199058</v>
      </c>
      <c r="M31" s="201">
        <v>2629.0630182421228</v>
      </c>
    </row>
    <row r="32" spans="1:13" s="188" customFormat="1" ht="11.25" customHeight="1">
      <c r="A32" s="993" t="s">
        <v>389</v>
      </c>
      <c r="B32" s="194"/>
      <c r="C32" s="195"/>
      <c r="D32" s="196"/>
      <c r="E32" s="197"/>
      <c r="F32" s="197"/>
      <c r="G32" s="198"/>
      <c r="H32" s="199"/>
      <c r="I32" s="200"/>
      <c r="J32" s="200"/>
      <c r="K32" s="200"/>
      <c r="L32" s="201"/>
      <c r="M32" s="201"/>
    </row>
    <row r="33" spans="1:13" s="188" customFormat="1" ht="11.25" customHeight="1">
      <c r="A33" s="206" t="s">
        <v>37</v>
      </c>
      <c r="B33" s="194">
        <v>2741555</v>
      </c>
      <c r="C33" s="195">
        <v>72006</v>
      </c>
      <c r="D33" s="196">
        <v>2.6</v>
      </c>
      <c r="E33" s="197">
        <v>19046</v>
      </c>
      <c r="F33" s="197">
        <v>52960</v>
      </c>
      <c r="G33" s="198">
        <v>14</v>
      </c>
      <c r="H33" s="199">
        <v>33</v>
      </c>
      <c r="I33" s="200">
        <v>1502421</v>
      </c>
      <c r="J33" s="200">
        <v>440885</v>
      </c>
      <c r="K33" s="200">
        <v>1061536</v>
      </c>
      <c r="L33" s="201">
        <v>23148.430116559906</v>
      </c>
      <c r="M33" s="201">
        <v>20044.108761329306</v>
      </c>
    </row>
    <row r="34" spans="1:13" s="188" customFormat="1" ht="11.25" customHeight="1">
      <c r="A34" s="206" t="s">
        <v>38</v>
      </c>
      <c r="B34" s="194">
        <v>1307825</v>
      </c>
      <c r="C34" s="195">
        <v>36871</v>
      </c>
      <c r="D34" s="196">
        <v>2.8</v>
      </c>
      <c r="E34" s="197">
        <v>22296</v>
      </c>
      <c r="F34" s="197">
        <v>14575</v>
      </c>
      <c r="G34" s="198">
        <v>16</v>
      </c>
      <c r="H34" s="199">
        <v>36</v>
      </c>
      <c r="I34" s="200">
        <v>839476</v>
      </c>
      <c r="J34" s="200">
        <v>488022</v>
      </c>
      <c r="K34" s="200">
        <v>351454</v>
      </c>
      <c r="L34" s="201">
        <v>21888.320775026914</v>
      </c>
      <c r="M34" s="201">
        <v>24113.481989708405</v>
      </c>
    </row>
    <row r="35" spans="1:13" s="188" customFormat="1" ht="11.25" customHeight="1">
      <c r="A35" s="994" t="s">
        <v>390</v>
      </c>
      <c r="B35" s="194">
        <v>392776</v>
      </c>
      <c r="C35" s="195">
        <v>21874</v>
      </c>
      <c r="D35" s="196">
        <v>5.6</v>
      </c>
      <c r="E35" s="197">
        <v>12233</v>
      </c>
      <c r="F35" s="197">
        <v>9641</v>
      </c>
      <c r="G35" s="198">
        <v>19</v>
      </c>
      <c r="H35" s="199">
        <v>55</v>
      </c>
      <c r="I35" s="200">
        <v>3736403</v>
      </c>
      <c r="J35" s="200">
        <v>2419572</v>
      </c>
      <c r="K35" s="200">
        <v>1316831</v>
      </c>
      <c r="L35" s="201">
        <v>197790.56650044961</v>
      </c>
      <c r="M35" s="201">
        <v>136586.55741105697</v>
      </c>
    </row>
    <row r="36" spans="1:13" s="188" customFormat="1" ht="11.25" customHeight="1">
      <c r="A36" s="994" t="s">
        <v>391</v>
      </c>
      <c r="B36" s="194">
        <v>124311</v>
      </c>
      <c r="C36" s="195">
        <v>1581</v>
      </c>
      <c r="D36" s="196">
        <v>1.3</v>
      </c>
      <c r="E36" s="197">
        <v>159</v>
      </c>
      <c r="F36" s="197">
        <v>1422</v>
      </c>
      <c r="G36" s="198">
        <v>30</v>
      </c>
      <c r="H36" s="199">
        <v>2</v>
      </c>
      <c r="I36" s="200">
        <v>5890</v>
      </c>
      <c r="J36" s="200">
        <v>4439</v>
      </c>
      <c r="K36" s="200">
        <v>1451</v>
      </c>
      <c r="L36" s="201">
        <v>27918.238993710693</v>
      </c>
      <c r="M36" s="201">
        <v>1020.393811533052</v>
      </c>
    </row>
    <row r="37" spans="1:13" s="188" customFormat="1" ht="11.25" customHeight="1">
      <c r="A37" s="990" t="s">
        <v>392</v>
      </c>
      <c r="B37" s="995">
        <v>2255443</v>
      </c>
      <c r="C37" s="996">
        <v>30417</v>
      </c>
      <c r="D37" s="997">
        <v>1.3</v>
      </c>
      <c r="E37" s="998">
        <v>28373</v>
      </c>
      <c r="F37" s="998">
        <v>2044</v>
      </c>
      <c r="G37" s="198">
        <v>27</v>
      </c>
      <c r="H37" s="199">
        <v>78</v>
      </c>
      <c r="I37" s="200">
        <v>26817682</v>
      </c>
      <c r="J37" s="200">
        <v>26749498</v>
      </c>
      <c r="K37" s="200">
        <v>68184</v>
      </c>
      <c r="L37" s="201">
        <v>942780.03735946154</v>
      </c>
      <c r="M37" s="201">
        <v>33358.121330724069</v>
      </c>
    </row>
    <row r="38" spans="1:13" s="188" customFormat="1" ht="11.25" customHeight="1">
      <c r="A38" s="210" t="s">
        <v>393</v>
      </c>
      <c r="B38" s="194"/>
      <c r="C38" s="195"/>
      <c r="D38" s="999"/>
      <c r="E38" s="197"/>
      <c r="F38" s="197"/>
      <c r="G38" s="198"/>
      <c r="H38" s="199"/>
      <c r="I38" s="200"/>
      <c r="J38" s="200"/>
      <c r="K38" s="200"/>
      <c r="L38" s="201"/>
      <c r="M38" s="201"/>
    </row>
    <row r="39" spans="1:13" s="188" customFormat="1" ht="11.25" customHeight="1">
      <c r="A39" s="207" t="s">
        <v>394</v>
      </c>
      <c r="B39" s="194">
        <v>2166197</v>
      </c>
      <c r="C39" s="195">
        <v>20580</v>
      </c>
      <c r="D39" s="196">
        <v>1</v>
      </c>
      <c r="E39" s="197">
        <v>18783</v>
      </c>
      <c r="F39" s="197">
        <v>1797</v>
      </c>
      <c r="G39" s="198">
        <v>28</v>
      </c>
      <c r="H39" s="199">
        <v>79</v>
      </c>
      <c r="I39" s="200">
        <v>601517</v>
      </c>
      <c r="J39" s="200">
        <v>599509</v>
      </c>
      <c r="K39" s="200">
        <v>2008</v>
      </c>
      <c r="L39" s="201">
        <v>31917.638289943035</v>
      </c>
      <c r="M39" s="201">
        <v>1117.417918753478</v>
      </c>
    </row>
    <row r="40" spans="1:13" s="188" customFormat="1" ht="11.25" customHeight="1">
      <c r="A40" s="202" t="s">
        <v>40</v>
      </c>
      <c r="B40" s="208">
        <v>448117</v>
      </c>
      <c r="C40" s="195">
        <v>1924</v>
      </c>
      <c r="D40" s="196">
        <v>0.4</v>
      </c>
      <c r="E40" s="197">
        <v>1843</v>
      </c>
      <c r="F40" s="209">
        <v>81</v>
      </c>
      <c r="G40" s="198">
        <v>20</v>
      </c>
      <c r="H40" s="199">
        <v>67</v>
      </c>
      <c r="I40" s="200">
        <v>86149</v>
      </c>
      <c r="J40" s="200">
        <v>85816</v>
      </c>
      <c r="K40" s="200">
        <v>333</v>
      </c>
      <c r="L40" s="201">
        <v>46563.212154096582</v>
      </c>
      <c r="M40" s="201">
        <v>4111.1111111111104</v>
      </c>
    </row>
    <row r="41" spans="1:13" s="188" customFormat="1" ht="11.25" customHeight="1">
      <c r="A41" s="203" t="s">
        <v>41</v>
      </c>
      <c r="B41" s="194"/>
      <c r="C41" s="195"/>
      <c r="D41" s="196"/>
      <c r="E41" s="197"/>
      <c r="F41" s="197"/>
      <c r="G41" s="198"/>
      <c r="H41" s="199"/>
      <c r="I41" s="200"/>
      <c r="J41" s="200"/>
      <c r="K41" s="200"/>
      <c r="L41" s="201"/>
      <c r="M41" s="201"/>
    </row>
    <row r="42" spans="1:13" s="188" customFormat="1" ht="11.25" customHeight="1">
      <c r="A42" s="204" t="s">
        <v>42</v>
      </c>
      <c r="B42" s="194">
        <v>1137067</v>
      </c>
      <c r="C42" s="195">
        <v>9073</v>
      </c>
      <c r="D42" s="196">
        <v>0.8</v>
      </c>
      <c r="E42" s="197">
        <v>7580</v>
      </c>
      <c r="F42" s="197">
        <v>1493</v>
      </c>
      <c r="G42" s="198">
        <v>26</v>
      </c>
      <c r="H42" s="199">
        <v>81</v>
      </c>
      <c r="I42" s="200">
        <v>149272</v>
      </c>
      <c r="J42" s="200">
        <v>147987</v>
      </c>
      <c r="K42" s="200">
        <v>1285</v>
      </c>
      <c r="L42" s="201">
        <v>19523.350923482849</v>
      </c>
      <c r="M42" s="201">
        <v>860.6831882116544</v>
      </c>
    </row>
    <row r="43" spans="1:13" s="188" customFormat="1" ht="11.25" customHeight="1">
      <c r="A43" s="204" t="s">
        <v>43</v>
      </c>
      <c r="B43" s="194">
        <v>366845</v>
      </c>
      <c r="C43" s="195">
        <v>5030</v>
      </c>
      <c r="D43" s="196">
        <v>1.4</v>
      </c>
      <c r="E43" s="197">
        <v>4924</v>
      </c>
      <c r="F43" s="197">
        <v>106</v>
      </c>
      <c r="G43" s="198">
        <v>29</v>
      </c>
      <c r="H43" s="199">
        <v>47</v>
      </c>
      <c r="I43" s="200">
        <v>132983</v>
      </c>
      <c r="J43" s="200">
        <v>132656</v>
      </c>
      <c r="K43" s="200">
        <v>327</v>
      </c>
      <c r="L43" s="201">
        <v>26940.698619008934</v>
      </c>
      <c r="M43" s="201">
        <v>3084.9056603773588</v>
      </c>
    </row>
    <row r="44" spans="1:13" s="188" customFormat="1" ht="11.25" customHeight="1">
      <c r="A44" s="204" t="s">
        <v>2</v>
      </c>
      <c r="B44" s="194">
        <v>182734</v>
      </c>
      <c r="C44" s="195">
        <v>3585</v>
      </c>
      <c r="D44" s="196">
        <v>2</v>
      </c>
      <c r="E44" s="197">
        <v>3496</v>
      </c>
      <c r="F44" s="197">
        <v>89</v>
      </c>
      <c r="G44" s="198">
        <v>33</v>
      </c>
      <c r="H44" s="199">
        <v>81</v>
      </c>
      <c r="I44" s="200">
        <v>151527</v>
      </c>
      <c r="J44" s="200">
        <v>151465</v>
      </c>
      <c r="K44" s="200">
        <v>62</v>
      </c>
      <c r="L44" s="201">
        <v>43325.228832951943</v>
      </c>
      <c r="M44" s="201">
        <v>696.62921348314615</v>
      </c>
    </row>
    <row r="45" spans="1:13" s="188" customFormat="1" ht="11.25" customHeight="1">
      <c r="A45" s="204" t="s">
        <v>44</v>
      </c>
      <c r="B45" s="194">
        <v>31434</v>
      </c>
      <c r="C45" s="195">
        <v>968</v>
      </c>
      <c r="D45" s="196">
        <v>3.1</v>
      </c>
      <c r="E45" s="197">
        <v>940</v>
      </c>
      <c r="F45" s="197">
        <v>28</v>
      </c>
      <c r="G45" s="198">
        <v>33</v>
      </c>
      <c r="H45" s="199">
        <v>89</v>
      </c>
      <c r="I45" s="200">
        <v>81586</v>
      </c>
      <c r="J45" s="200">
        <v>81585</v>
      </c>
      <c r="K45" s="200">
        <v>1</v>
      </c>
      <c r="L45" s="201">
        <v>86792.553191489365</v>
      </c>
      <c r="M45" s="201">
        <v>35.714285714285715</v>
      </c>
    </row>
    <row r="46" spans="1:13" s="188" customFormat="1" ht="11.25" customHeight="1">
      <c r="A46" s="207" t="s">
        <v>395</v>
      </c>
      <c r="B46" s="194">
        <v>61641</v>
      </c>
      <c r="C46" s="195">
        <v>9406</v>
      </c>
      <c r="D46" s="196">
        <v>15.3</v>
      </c>
      <c r="E46" s="197">
        <v>9205</v>
      </c>
      <c r="F46" s="197">
        <v>201</v>
      </c>
      <c r="G46" s="198">
        <v>24</v>
      </c>
      <c r="H46" s="199">
        <v>69</v>
      </c>
      <c r="I46" s="200">
        <v>25421905</v>
      </c>
      <c r="J46" s="200">
        <v>25355729</v>
      </c>
      <c r="K46" s="200">
        <v>66176</v>
      </c>
      <c r="L46" s="201">
        <v>2754560.4562737644</v>
      </c>
      <c r="M46" s="201">
        <v>329233.83084577112</v>
      </c>
    </row>
    <row r="47" spans="1:13" s="188" customFormat="1" ht="11.25" customHeight="1">
      <c r="A47" s="203" t="s">
        <v>41</v>
      </c>
      <c r="B47" s="194"/>
      <c r="C47" s="195"/>
      <c r="D47" s="196"/>
      <c r="E47" s="197"/>
      <c r="F47" s="197"/>
      <c r="G47" s="198"/>
      <c r="H47" s="199"/>
      <c r="I47" s="200"/>
      <c r="J47" s="200"/>
      <c r="K47" s="200"/>
      <c r="L47" s="201"/>
      <c r="M47" s="201"/>
    </row>
    <row r="48" spans="1:13" s="188" customFormat="1" ht="11.25" customHeight="1">
      <c r="A48" s="204" t="s">
        <v>45</v>
      </c>
      <c r="B48" s="194">
        <v>32697</v>
      </c>
      <c r="C48" s="195">
        <v>3833</v>
      </c>
      <c r="D48" s="196">
        <v>11.7</v>
      </c>
      <c r="E48" s="197">
        <v>3778</v>
      </c>
      <c r="F48" s="197">
        <v>55</v>
      </c>
      <c r="G48" s="198">
        <v>32</v>
      </c>
      <c r="H48" s="199">
        <v>65</v>
      </c>
      <c r="I48" s="200">
        <v>612758</v>
      </c>
      <c r="J48" s="200">
        <v>582181</v>
      </c>
      <c r="K48" s="200">
        <v>30577</v>
      </c>
      <c r="L48" s="201">
        <v>154097.67072525146</v>
      </c>
      <c r="M48" s="201">
        <v>555945.45454545459</v>
      </c>
    </row>
    <row r="49" spans="1:13" s="188" customFormat="1" ht="11.25" customHeight="1">
      <c r="A49" s="204" t="s">
        <v>46</v>
      </c>
      <c r="B49" s="194">
        <v>7629</v>
      </c>
      <c r="C49" s="195">
        <v>893</v>
      </c>
      <c r="D49" s="196">
        <v>11.7</v>
      </c>
      <c r="E49" s="197">
        <v>871</v>
      </c>
      <c r="F49" s="197">
        <v>22</v>
      </c>
      <c r="G49" s="198">
        <v>32</v>
      </c>
      <c r="H49" s="199">
        <v>64</v>
      </c>
      <c r="I49" s="200">
        <v>152612</v>
      </c>
      <c r="J49" s="200">
        <v>127701</v>
      </c>
      <c r="K49" s="200">
        <v>24911</v>
      </c>
      <c r="L49" s="201">
        <v>146614.23650975892</v>
      </c>
      <c r="M49" s="201">
        <v>1132318.1818181816</v>
      </c>
    </row>
    <row r="50" spans="1:13" s="188" customFormat="1" ht="11.25" customHeight="1">
      <c r="A50" s="204" t="s">
        <v>47</v>
      </c>
      <c r="B50" s="208">
        <v>7999</v>
      </c>
      <c r="C50" s="195">
        <v>1026</v>
      </c>
      <c r="D50" s="196">
        <v>12.8</v>
      </c>
      <c r="E50" s="197">
        <v>1006</v>
      </c>
      <c r="F50" s="209">
        <v>20</v>
      </c>
      <c r="G50" s="198">
        <v>26</v>
      </c>
      <c r="H50" s="199">
        <v>65</v>
      </c>
      <c r="I50" s="200">
        <v>347963</v>
      </c>
      <c r="J50" s="200">
        <v>347797</v>
      </c>
      <c r="K50" s="200">
        <v>166</v>
      </c>
      <c r="L50" s="201">
        <v>345722.66401590459</v>
      </c>
      <c r="M50" s="201">
        <v>8300</v>
      </c>
    </row>
    <row r="51" spans="1:13" s="188" customFormat="1" ht="11.25" customHeight="1">
      <c r="A51" s="204" t="s">
        <v>48</v>
      </c>
      <c r="B51" s="208">
        <v>4591</v>
      </c>
      <c r="C51" s="195">
        <v>652</v>
      </c>
      <c r="D51" s="196">
        <v>14.2</v>
      </c>
      <c r="E51" s="197">
        <v>635</v>
      </c>
      <c r="F51" s="209">
        <v>17</v>
      </c>
      <c r="G51" s="198">
        <v>22</v>
      </c>
      <c r="H51" s="199">
        <v>76</v>
      </c>
      <c r="I51" s="200">
        <v>227306</v>
      </c>
      <c r="J51" s="200">
        <v>226518</v>
      </c>
      <c r="K51" s="200">
        <v>788</v>
      </c>
      <c r="L51" s="201">
        <v>356721.25984251965</v>
      </c>
      <c r="M51" s="201">
        <v>46352.941176470587</v>
      </c>
    </row>
    <row r="52" spans="1:13" s="188" customFormat="1" ht="11.25" customHeight="1">
      <c r="A52" s="204" t="s">
        <v>49</v>
      </c>
      <c r="B52" s="208">
        <v>3350</v>
      </c>
      <c r="C52" s="195">
        <v>624</v>
      </c>
      <c r="D52" s="196">
        <v>18.600000000000001</v>
      </c>
      <c r="E52" s="197">
        <v>606</v>
      </c>
      <c r="F52" s="209">
        <v>18</v>
      </c>
      <c r="G52" s="198">
        <v>20</v>
      </c>
      <c r="H52" s="199">
        <v>72</v>
      </c>
      <c r="I52" s="200">
        <v>563489</v>
      </c>
      <c r="J52" s="200">
        <v>563419</v>
      </c>
      <c r="K52" s="200">
        <v>70</v>
      </c>
      <c r="L52" s="201">
        <v>929734.3234323432</v>
      </c>
      <c r="M52" s="201">
        <v>3888.8888888888887</v>
      </c>
    </row>
    <row r="53" spans="1:13" s="188" customFormat="1" ht="11.25" customHeight="1">
      <c r="A53" s="204" t="s">
        <v>50</v>
      </c>
      <c r="B53" s="208">
        <v>3950</v>
      </c>
      <c r="C53" s="195">
        <v>1231</v>
      </c>
      <c r="D53" s="196">
        <v>31.2</v>
      </c>
      <c r="E53" s="197">
        <v>1197</v>
      </c>
      <c r="F53" s="209">
        <v>34</v>
      </c>
      <c r="G53" s="198">
        <v>14</v>
      </c>
      <c r="H53" s="199">
        <v>68</v>
      </c>
      <c r="I53" s="200">
        <v>3125746</v>
      </c>
      <c r="J53" s="200">
        <v>3117756</v>
      </c>
      <c r="K53" s="200">
        <v>7990</v>
      </c>
      <c r="L53" s="201">
        <v>2604641.6040100255</v>
      </c>
      <c r="M53" s="201">
        <v>235000</v>
      </c>
    </row>
    <row r="54" spans="1:13" s="188" customFormat="1" ht="11.25" customHeight="1">
      <c r="A54" s="204" t="s">
        <v>51</v>
      </c>
      <c r="B54" s="208">
        <v>1056</v>
      </c>
      <c r="C54" s="195">
        <v>678</v>
      </c>
      <c r="D54" s="196">
        <v>64.2</v>
      </c>
      <c r="E54" s="197">
        <v>652</v>
      </c>
      <c r="F54" s="209">
        <v>26</v>
      </c>
      <c r="G54" s="198">
        <v>6</v>
      </c>
      <c r="H54" s="199">
        <v>77</v>
      </c>
      <c r="I54" s="200">
        <v>6233940</v>
      </c>
      <c r="J54" s="200">
        <v>6232266</v>
      </c>
      <c r="K54" s="200">
        <v>1674</v>
      </c>
      <c r="L54" s="201">
        <v>9558690.1840490792</v>
      </c>
      <c r="M54" s="201">
        <v>64384.61538461539</v>
      </c>
    </row>
    <row r="55" spans="1:13" s="188" customFormat="1" ht="11.25" customHeight="1">
      <c r="A55" s="204" t="s">
        <v>52</v>
      </c>
      <c r="B55" s="194">
        <v>369</v>
      </c>
      <c r="C55" s="195">
        <v>469</v>
      </c>
      <c r="D55" s="1000">
        <v>127.1</v>
      </c>
      <c r="E55" s="197">
        <v>460</v>
      </c>
      <c r="F55" s="209">
        <v>9</v>
      </c>
      <c r="G55" s="198">
        <v>4</v>
      </c>
      <c r="H55" s="199">
        <v>67</v>
      </c>
      <c r="I55" s="200">
        <v>14158091</v>
      </c>
      <c r="J55" s="200">
        <v>14158091</v>
      </c>
      <c r="K55" s="200" t="s">
        <v>324</v>
      </c>
      <c r="L55" s="201">
        <v>30778458.695652176</v>
      </c>
      <c r="M55" s="201" t="s">
        <v>396</v>
      </c>
    </row>
    <row r="56" spans="1:13" s="188" customFormat="1" ht="11.25" customHeight="1">
      <c r="A56" s="210" t="s">
        <v>397</v>
      </c>
      <c r="B56" s="208">
        <v>27605</v>
      </c>
      <c r="C56" s="195">
        <v>431</v>
      </c>
      <c r="D56" s="196">
        <v>1.6</v>
      </c>
      <c r="E56" s="197">
        <v>385</v>
      </c>
      <c r="F56" s="209">
        <v>46</v>
      </c>
      <c r="G56" s="198">
        <v>23</v>
      </c>
      <c r="H56" s="199">
        <v>98</v>
      </c>
      <c r="I56" s="200">
        <v>794260</v>
      </c>
      <c r="J56" s="200">
        <v>794260</v>
      </c>
      <c r="K56" s="200" t="s">
        <v>324</v>
      </c>
      <c r="L56" s="201">
        <v>2063012.9870129873</v>
      </c>
      <c r="M56" s="201" t="s">
        <v>396</v>
      </c>
    </row>
    <row r="57" spans="1:13" s="188" customFormat="1" ht="11.25" customHeight="1">
      <c r="A57" s="1001" t="s">
        <v>398</v>
      </c>
      <c r="B57" s="1002">
        <v>3729793</v>
      </c>
      <c r="C57" s="195">
        <v>4582</v>
      </c>
      <c r="D57" s="196">
        <v>0.1</v>
      </c>
      <c r="E57" s="197">
        <v>993</v>
      </c>
      <c r="F57" s="197">
        <v>3589</v>
      </c>
      <c r="G57" s="198">
        <v>14</v>
      </c>
      <c r="H57" s="199">
        <v>78</v>
      </c>
      <c r="I57" s="200">
        <v>124244</v>
      </c>
      <c r="J57" s="200">
        <v>113920</v>
      </c>
      <c r="K57" s="200">
        <v>10324</v>
      </c>
      <c r="L57" s="201">
        <v>114723.06143001007</v>
      </c>
      <c r="M57" s="201">
        <v>2876.5672889384232</v>
      </c>
    </row>
    <row r="58" spans="1:13" s="188" customFormat="1" ht="11.25" customHeight="1">
      <c r="A58" s="1001" t="s">
        <v>399</v>
      </c>
      <c r="B58" s="194"/>
      <c r="C58" s="195"/>
      <c r="D58" s="196"/>
      <c r="E58" s="197"/>
      <c r="F58" s="197"/>
      <c r="G58" s="198"/>
      <c r="H58" s="199"/>
      <c r="I58" s="200"/>
      <c r="J58" s="200"/>
      <c r="K58" s="200"/>
      <c r="L58" s="201"/>
      <c r="M58" s="201"/>
    </row>
    <row r="59" spans="1:13" s="188" customFormat="1" ht="11.25" customHeight="1">
      <c r="A59" s="210" t="s">
        <v>400</v>
      </c>
      <c r="B59" s="194">
        <v>47298</v>
      </c>
      <c r="C59" s="195">
        <v>3852</v>
      </c>
      <c r="D59" s="196">
        <v>8.1</v>
      </c>
      <c r="E59" s="197" t="s">
        <v>111</v>
      </c>
      <c r="F59" s="197" t="s">
        <v>111</v>
      </c>
      <c r="G59" s="198">
        <v>13</v>
      </c>
      <c r="H59" s="199">
        <v>0</v>
      </c>
      <c r="I59" s="200">
        <v>834285</v>
      </c>
      <c r="J59" s="200" t="s">
        <v>111</v>
      </c>
      <c r="K59" s="200" t="s">
        <v>111</v>
      </c>
      <c r="L59" s="201">
        <v>216697.4025974026</v>
      </c>
      <c r="M59" s="201" t="s">
        <v>80</v>
      </c>
    </row>
    <row r="60" spans="1:13" s="188" customFormat="1" ht="11.25" customHeight="1">
      <c r="A60" s="207" t="s">
        <v>401</v>
      </c>
      <c r="B60" s="194"/>
      <c r="C60" s="195"/>
      <c r="D60" s="196"/>
      <c r="E60" s="197"/>
      <c r="F60" s="197"/>
      <c r="G60" s="198"/>
      <c r="H60" s="199"/>
      <c r="I60" s="200"/>
      <c r="J60" s="200"/>
      <c r="K60" s="200"/>
      <c r="L60" s="201"/>
      <c r="M60" s="201"/>
    </row>
    <row r="61" spans="1:13" s="188" customFormat="1" ht="11.25" customHeight="1">
      <c r="A61" s="202" t="s">
        <v>55</v>
      </c>
      <c r="B61" s="194">
        <v>38696</v>
      </c>
      <c r="C61" s="195">
        <v>2182</v>
      </c>
      <c r="D61" s="196">
        <v>5.6</v>
      </c>
      <c r="E61" s="197" t="s">
        <v>111</v>
      </c>
      <c r="F61" s="197" t="s">
        <v>111</v>
      </c>
      <c r="G61" s="198">
        <v>0</v>
      </c>
      <c r="H61" s="199">
        <v>0</v>
      </c>
      <c r="I61" s="200">
        <v>202009</v>
      </c>
      <c r="J61" s="200" t="s">
        <v>111</v>
      </c>
      <c r="K61" s="200" t="s">
        <v>111</v>
      </c>
      <c r="L61" s="201">
        <v>92664.678899082573</v>
      </c>
      <c r="M61" s="201" t="s">
        <v>80</v>
      </c>
    </row>
    <row r="62" spans="1:13" s="188" customFormat="1" ht="11.25" customHeight="1">
      <c r="A62" s="202" t="s">
        <v>330</v>
      </c>
      <c r="B62" s="194">
        <v>8602</v>
      </c>
      <c r="C62" s="195">
        <v>1670</v>
      </c>
      <c r="D62" s="196">
        <v>19.399999999999999</v>
      </c>
      <c r="E62" s="197">
        <v>1670</v>
      </c>
      <c r="F62" s="197">
        <v>0</v>
      </c>
      <c r="G62" s="198">
        <v>14</v>
      </c>
      <c r="H62" s="199" t="s">
        <v>80</v>
      </c>
      <c r="I62" s="200">
        <v>632276</v>
      </c>
      <c r="J62" s="200">
        <v>632276</v>
      </c>
      <c r="K62" s="200">
        <v>0</v>
      </c>
      <c r="L62" s="201">
        <v>378608.38323353295</v>
      </c>
      <c r="M62" s="201" t="s">
        <v>80</v>
      </c>
    </row>
    <row r="63" spans="1:13" s="188" customFormat="1" ht="11.25" customHeight="1">
      <c r="A63" s="1001" t="s">
        <v>402</v>
      </c>
      <c r="B63" s="1002">
        <v>255123</v>
      </c>
      <c r="C63" s="195">
        <v>1071</v>
      </c>
      <c r="D63" s="196">
        <v>0.4</v>
      </c>
      <c r="E63" s="197" t="s">
        <v>111</v>
      </c>
      <c r="F63" s="197" t="s">
        <v>111</v>
      </c>
      <c r="G63" s="198">
        <v>26</v>
      </c>
      <c r="H63" s="199">
        <v>0</v>
      </c>
      <c r="I63" s="200">
        <v>223537</v>
      </c>
      <c r="J63" s="200" t="s">
        <v>111</v>
      </c>
      <c r="K63" s="200" t="s">
        <v>111</v>
      </c>
      <c r="L63" s="201">
        <v>208718.02054154995</v>
      </c>
      <c r="M63" s="201" t="s">
        <v>80</v>
      </c>
    </row>
    <row r="64" spans="1:13" s="211" customFormat="1" ht="11.25" customHeight="1">
      <c r="A64" s="1001" t="s">
        <v>403</v>
      </c>
      <c r="B64" s="1003">
        <v>30717441</v>
      </c>
      <c r="C64" s="195">
        <v>60346</v>
      </c>
      <c r="D64" s="196">
        <v>0.2</v>
      </c>
      <c r="E64" s="197">
        <v>43726</v>
      </c>
      <c r="F64" s="209">
        <v>16620</v>
      </c>
      <c r="G64" s="198">
        <v>15</v>
      </c>
      <c r="H64" s="199">
        <v>3</v>
      </c>
      <c r="I64" s="200">
        <v>2765036</v>
      </c>
      <c r="J64" s="200">
        <v>2655818</v>
      </c>
      <c r="K64" s="200">
        <v>109218</v>
      </c>
      <c r="L64" s="201">
        <v>60737.730412111785</v>
      </c>
      <c r="M64" s="201">
        <v>6571.4801444043323</v>
      </c>
    </row>
    <row r="65" spans="1:13" s="211" customFormat="1" ht="11.25" customHeight="1">
      <c r="A65" s="1001" t="s">
        <v>404</v>
      </c>
      <c r="B65" s="1003">
        <v>895388</v>
      </c>
      <c r="C65" s="195">
        <v>16134</v>
      </c>
      <c r="D65" s="196">
        <v>1.8</v>
      </c>
      <c r="E65" s="197">
        <v>13477</v>
      </c>
      <c r="F65" s="209">
        <v>2657</v>
      </c>
      <c r="G65" s="198">
        <v>28</v>
      </c>
      <c r="H65" s="199">
        <v>55</v>
      </c>
      <c r="I65" s="200">
        <v>120004</v>
      </c>
      <c r="J65" s="200">
        <v>118172</v>
      </c>
      <c r="K65" s="200">
        <v>1832</v>
      </c>
      <c r="L65" s="201">
        <v>8768.420271573792</v>
      </c>
      <c r="M65" s="201">
        <v>689.49943545351903</v>
      </c>
    </row>
    <row r="66" spans="1:13" s="211" customFormat="1" ht="11.25" customHeight="1">
      <c r="A66" s="1001" t="s">
        <v>405</v>
      </c>
      <c r="B66" s="208" t="s">
        <v>201</v>
      </c>
      <c r="C66" s="195">
        <v>1943</v>
      </c>
      <c r="D66" s="1004" t="s">
        <v>201</v>
      </c>
      <c r="E66" s="197">
        <v>1751</v>
      </c>
      <c r="F66" s="209">
        <v>192</v>
      </c>
      <c r="G66" s="198">
        <v>19</v>
      </c>
      <c r="H66" s="199">
        <v>41</v>
      </c>
      <c r="I66" s="200">
        <v>89806</v>
      </c>
      <c r="J66" s="200">
        <v>89175</v>
      </c>
      <c r="K66" s="200">
        <v>631</v>
      </c>
      <c r="L66" s="201">
        <v>50928.041119360365</v>
      </c>
      <c r="M66" s="201">
        <v>3286.4583333333335</v>
      </c>
    </row>
    <row r="67" spans="1:13" s="212" customFormat="1" ht="11.25" customHeight="1">
      <c r="A67" s="989" t="s">
        <v>406</v>
      </c>
      <c r="B67" s="1005"/>
      <c r="C67" s="1006"/>
      <c r="D67" s="1007"/>
      <c r="E67" s="209"/>
      <c r="F67" s="209"/>
      <c r="G67" s="198"/>
      <c r="H67" s="199"/>
      <c r="I67" s="200"/>
      <c r="J67" s="200"/>
      <c r="K67" s="200"/>
      <c r="L67" s="201"/>
      <c r="M67" s="201"/>
    </row>
    <row r="68" spans="1:13" s="212" customFormat="1" ht="11.25" customHeight="1">
      <c r="A68" s="1008" t="s">
        <v>407</v>
      </c>
      <c r="B68" s="208">
        <v>3146994</v>
      </c>
      <c r="C68" s="195">
        <v>13203</v>
      </c>
      <c r="D68" s="196">
        <v>0.4</v>
      </c>
      <c r="E68" s="197">
        <v>10757</v>
      </c>
      <c r="F68" s="209">
        <v>2446</v>
      </c>
      <c r="G68" s="198">
        <v>42</v>
      </c>
      <c r="H68" s="199">
        <v>71</v>
      </c>
      <c r="I68" s="200" t="s">
        <v>80</v>
      </c>
      <c r="J68" s="200" t="s">
        <v>80</v>
      </c>
      <c r="K68" s="200" t="s">
        <v>80</v>
      </c>
      <c r="L68" s="201" t="s">
        <v>80</v>
      </c>
      <c r="M68" s="201" t="s">
        <v>80</v>
      </c>
    </row>
    <row r="69" spans="1:13" s="212" customFormat="1" ht="11.25" customHeight="1">
      <c r="A69" s="1008" t="s">
        <v>408</v>
      </c>
      <c r="B69" s="208">
        <v>4155830</v>
      </c>
      <c r="C69" s="195">
        <v>16634</v>
      </c>
      <c r="D69" s="196">
        <v>0.4</v>
      </c>
      <c r="E69" s="197">
        <v>15845</v>
      </c>
      <c r="F69" s="209">
        <v>789</v>
      </c>
      <c r="G69" s="198">
        <v>34</v>
      </c>
      <c r="H69" s="199">
        <v>57</v>
      </c>
      <c r="I69" s="200" t="s">
        <v>80</v>
      </c>
      <c r="J69" s="200" t="s">
        <v>80</v>
      </c>
      <c r="K69" s="200" t="s">
        <v>80</v>
      </c>
      <c r="L69" s="201" t="s">
        <v>80</v>
      </c>
      <c r="M69" s="201" t="s">
        <v>80</v>
      </c>
    </row>
    <row r="70" spans="1:13" s="212" customFormat="1" ht="11.25" customHeight="1">
      <c r="A70" s="1008" t="s">
        <v>409</v>
      </c>
      <c r="B70" s="208" t="s">
        <v>201</v>
      </c>
      <c r="C70" s="195">
        <v>1008</v>
      </c>
      <c r="D70" s="1004" t="s">
        <v>201</v>
      </c>
      <c r="E70" s="197">
        <v>288</v>
      </c>
      <c r="F70" s="209">
        <v>720</v>
      </c>
      <c r="G70" s="198">
        <v>52</v>
      </c>
      <c r="H70" s="199">
        <v>78</v>
      </c>
      <c r="I70" s="200" t="s">
        <v>80</v>
      </c>
      <c r="J70" s="200" t="s">
        <v>80</v>
      </c>
      <c r="K70" s="200" t="s">
        <v>80</v>
      </c>
      <c r="L70" s="201" t="s">
        <v>80</v>
      </c>
      <c r="M70" s="201" t="s">
        <v>80</v>
      </c>
    </row>
    <row r="71" spans="1:13" s="212" customFormat="1" ht="11.25" customHeight="1">
      <c r="A71" s="1009" t="s">
        <v>338</v>
      </c>
      <c r="B71" s="213">
        <v>151440116</v>
      </c>
      <c r="C71" s="214">
        <v>1462348</v>
      </c>
      <c r="D71" s="215">
        <v>1</v>
      </c>
      <c r="E71" s="216">
        <v>371606</v>
      </c>
      <c r="F71" s="216">
        <v>1090742</v>
      </c>
      <c r="G71" s="985">
        <v>14</v>
      </c>
      <c r="H71" s="986">
        <v>16</v>
      </c>
      <c r="I71" s="987">
        <v>40462518</v>
      </c>
      <c r="J71" s="987">
        <v>33865975</v>
      </c>
      <c r="K71" s="987">
        <v>6596543</v>
      </c>
      <c r="L71" s="988">
        <v>91134.090945786666</v>
      </c>
      <c r="M71" s="988">
        <v>6047.7573981748201</v>
      </c>
    </row>
    <row r="72" spans="1:13" ht="15.75" customHeight="1">
      <c r="A72" s="1041" t="s">
        <v>410</v>
      </c>
      <c r="B72" s="1045"/>
      <c r="C72" s="1045"/>
      <c r="D72" s="1045"/>
      <c r="E72" s="1045"/>
      <c r="F72" s="1045"/>
      <c r="G72" s="226"/>
      <c r="H72" s="221"/>
      <c r="I72" s="220"/>
      <c r="J72" s="222"/>
      <c r="K72" s="223"/>
      <c r="L72" s="222"/>
      <c r="M72" s="222"/>
    </row>
    <row r="73" spans="1:13" ht="25.5" customHeight="1">
      <c r="A73" s="1041" t="s">
        <v>411</v>
      </c>
      <c r="B73" s="1042"/>
      <c r="C73" s="1042"/>
      <c r="D73" s="1042"/>
      <c r="E73" s="1042"/>
      <c r="F73" s="1042"/>
      <c r="G73" s="225"/>
      <c r="H73" s="221"/>
      <c r="I73" s="220"/>
      <c r="J73" s="222"/>
      <c r="K73" s="223"/>
      <c r="L73" s="222"/>
      <c r="M73" s="222"/>
    </row>
    <row r="74" spans="1:13" ht="15.75" customHeight="1">
      <c r="A74" s="1041" t="s">
        <v>343</v>
      </c>
      <c r="B74" s="1045"/>
      <c r="C74" s="1045"/>
      <c r="D74" s="1045"/>
      <c r="E74" s="1045"/>
      <c r="F74" s="1045"/>
      <c r="G74" s="226"/>
    </row>
    <row r="75" spans="1:13" ht="22.5" customHeight="1">
      <c r="A75" s="1041" t="s">
        <v>412</v>
      </c>
      <c r="B75" s="1045"/>
      <c r="C75" s="1045"/>
      <c r="D75" s="1045"/>
      <c r="E75" s="1045"/>
      <c r="F75" s="1045"/>
      <c r="G75" s="226"/>
    </row>
    <row r="76" spans="1:13" ht="28.5" customHeight="1">
      <c r="A76" s="1041" t="s">
        <v>413</v>
      </c>
      <c r="B76" s="1044"/>
      <c r="C76" s="1044"/>
      <c r="D76" s="1044"/>
      <c r="E76" s="1044"/>
      <c r="F76" s="1044"/>
      <c r="G76" s="226"/>
    </row>
    <row r="77" spans="1:13" ht="36" customHeight="1">
      <c r="A77" s="1041" t="s">
        <v>414</v>
      </c>
      <c r="B77" s="1043"/>
      <c r="C77" s="1043"/>
      <c r="D77" s="1043"/>
      <c r="E77" s="1043"/>
      <c r="F77" s="1043"/>
      <c r="G77" s="226"/>
    </row>
    <row r="78" spans="1:13" ht="20.25" customHeight="1">
      <c r="A78" s="1041" t="s">
        <v>415</v>
      </c>
      <c r="B78" s="1043"/>
      <c r="C78" s="1043"/>
      <c r="D78" s="1043"/>
      <c r="E78" s="1043"/>
      <c r="F78" s="1043"/>
      <c r="G78" s="226"/>
    </row>
    <row r="79" spans="1:13" ht="26.25" customHeight="1">
      <c r="A79" s="1041" t="s">
        <v>416</v>
      </c>
      <c r="B79" s="1043"/>
      <c r="C79" s="1043"/>
      <c r="D79" s="1043"/>
      <c r="E79" s="1043"/>
      <c r="F79" s="1043"/>
      <c r="G79" s="226"/>
    </row>
    <row r="80" spans="1:13" ht="39.75" customHeight="1">
      <c r="A80" s="1041" t="s">
        <v>417</v>
      </c>
      <c r="B80" s="1046"/>
      <c r="C80" s="1046"/>
      <c r="D80" s="1046"/>
      <c r="E80" s="1046"/>
      <c r="F80" s="1046"/>
      <c r="G80" s="228"/>
    </row>
    <row r="81" spans="1:12" ht="36" customHeight="1">
      <c r="A81" s="1041" t="s">
        <v>418</v>
      </c>
      <c r="B81" s="1046"/>
      <c r="C81" s="1046"/>
      <c r="D81" s="1046"/>
      <c r="E81" s="1046"/>
      <c r="F81" s="1046"/>
      <c r="G81" s="226"/>
    </row>
    <row r="82" spans="1:12" ht="13.5" customHeight="1">
      <c r="A82" s="1041" t="s">
        <v>419</v>
      </c>
      <c r="B82" s="1044"/>
      <c r="C82" s="1044"/>
      <c r="D82" s="1044"/>
      <c r="E82" s="1044"/>
      <c r="F82" s="1044"/>
      <c r="G82" s="226"/>
    </row>
    <row r="83" spans="1:12" ht="26.25" customHeight="1">
      <c r="A83" s="1041" t="s">
        <v>420</v>
      </c>
      <c r="B83" s="1043"/>
      <c r="C83" s="1043"/>
      <c r="D83" s="1043"/>
      <c r="E83" s="1043"/>
      <c r="F83" s="1043"/>
      <c r="G83" s="226"/>
      <c r="H83" s="152"/>
      <c r="I83" s="152"/>
      <c r="J83" s="152"/>
      <c r="K83" s="152"/>
      <c r="L83" s="152"/>
    </row>
    <row r="84" spans="1:12" ht="46.5" customHeight="1">
      <c r="A84" s="1041" t="s">
        <v>421</v>
      </c>
      <c r="B84" s="1043"/>
      <c r="C84" s="1043"/>
      <c r="D84" s="1043"/>
      <c r="E84" s="1043"/>
      <c r="F84" s="1043"/>
      <c r="G84" s="226"/>
    </row>
    <row r="85" spans="1:12" ht="22.5" customHeight="1">
      <c r="A85" s="1041" t="s">
        <v>422</v>
      </c>
      <c r="B85" s="1044"/>
      <c r="C85" s="1044"/>
      <c r="D85" s="1044"/>
      <c r="E85" s="1044"/>
      <c r="F85" s="1044"/>
      <c r="G85" s="226"/>
    </row>
    <row r="86" spans="1:12" ht="24.75" customHeight="1">
      <c r="A86" s="1041" t="s">
        <v>423</v>
      </c>
      <c r="B86" s="1043"/>
      <c r="C86" s="1043"/>
      <c r="D86" s="1043"/>
      <c r="E86" s="1043"/>
      <c r="F86" s="1043"/>
      <c r="G86" s="226"/>
    </row>
    <row r="87" spans="1:12" ht="25.5" customHeight="1">
      <c r="A87" s="1041" t="s">
        <v>424</v>
      </c>
      <c r="B87" s="1043"/>
      <c r="C87" s="1043"/>
      <c r="D87" s="1043"/>
      <c r="E87" s="1043"/>
      <c r="F87" s="1043"/>
      <c r="G87" s="226"/>
    </row>
    <row r="88" spans="1:12" ht="25.5" customHeight="1">
      <c r="A88" s="1041" t="s">
        <v>425</v>
      </c>
      <c r="B88" s="1043"/>
      <c r="C88" s="1043"/>
      <c r="D88" s="1043"/>
      <c r="E88" s="1043"/>
      <c r="F88" s="1043"/>
      <c r="G88" s="226"/>
    </row>
    <row r="89" spans="1:12" ht="27.75" customHeight="1">
      <c r="A89" s="1041" t="s">
        <v>426</v>
      </c>
      <c r="B89" s="1043"/>
      <c r="C89" s="1043"/>
      <c r="D89" s="1043"/>
      <c r="E89" s="1043"/>
      <c r="F89" s="1043"/>
      <c r="G89" s="226"/>
    </row>
    <row r="90" spans="1:12" ht="15.75" customHeight="1">
      <c r="A90" s="229" t="s">
        <v>427</v>
      </c>
      <c r="B90" s="230"/>
      <c r="C90" s="230"/>
      <c r="D90" s="230"/>
      <c r="E90" s="230"/>
      <c r="F90" s="230"/>
      <c r="G90" s="226"/>
    </row>
    <row r="91" spans="1:12" ht="25.5" customHeight="1">
      <c r="A91" s="1041" t="s">
        <v>428</v>
      </c>
      <c r="B91" s="1043"/>
      <c r="C91" s="1043"/>
      <c r="D91" s="1043"/>
      <c r="E91" s="1043"/>
      <c r="F91" s="1043"/>
      <c r="G91" s="226"/>
    </row>
    <row r="92" spans="1:12" ht="29.25" customHeight="1">
      <c r="A92" s="1041" t="s">
        <v>429</v>
      </c>
      <c r="B92" s="1043"/>
      <c r="C92" s="1043"/>
      <c r="D92" s="1043"/>
      <c r="E92" s="1043"/>
      <c r="F92" s="1043"/>
      <c r="G92" s="226"/>
    </row>
    <row r="93" spans="1:12" ht="16.5" customHeight="1">
      <c r="A93" s="229" t="s">
        <v>430</v>
      </c>
      <c r="B93" s="230"/>
      <c r="C93" s="230"/>
      <c r="D93" s="230"/>
      <c r="E93" s="230"/>
      <c r="F93" s="230"/>
      <c r="G93" s="226"/>
    </row>
    <row r="94" spans="1:12" ht="16.5" customHeight="1">
      <c r="A94" s="229" t="s">
        <v>431</v>
      </c>
      <c r="B94" s="230"/>
      <c r="C94" s="230"/>
      <c r="D94" s="230"/>
      <c r="E94" s="230"/>
      <c r="F94" s="230"/>
      <c r="G94" s="226"/>
    </row>
    <row r="95" spans="1:12" ht="15.75" customHeight="1">
      <c r="A95" s="229" t="s">
        <v>367</v>
      </c>
      <c r="B95" s="231"/>
      <c r="C95" s="231"/>
      <c r="D95" s="231"/>
      <c r="E95" s="231"/>
      <c r="F95" s="231"/>
      <c r="G95" s="226"/>
    </row>
    <row r="96" spans="1:12" ht="24.75" customHeight="1">
      <c r="A96" s="1041" t="s">
        <v>432</v>
      </c>
      <c r="B96" s="1042"/>
      <c r="C96" s="1042"/>
      <c r="D96" s="1042"/>
      <c r="E96" s="1042"/>
      <c r="F96" s="1042"/>
      <c r="G96" s="226"/>
    </row>
  </sheetData>
  <mergeCells count="38">
    <mergeCell ref="L4:M5"/>
    <mergeCell ref="C8:C9"/>
    <mergeCell ref="D8:D9"/>
    <mergeCell ref="K8:K9"/>
    <mergeCell ref="L8:L9"/>
    <mergeCell ref="M8:M9"/>
    <mergeCell ref="H8:H9"/>
    <mergeCell ref="I8:I9"/>
    <mergeCell ref="J8:J9"/>
    <mergeCell ref="I4:K5"/>
    <mergeCell ref="A72:F72"/>
    <mergeCell ref="A73:F73"/>
    <mergeCell ref="E8:E9"/>
    <mergeCell ref="F8:F9"/>
    <mergeCell ref="G8:G9"/>
    <mergeCell ref="A4:A9"/>
    <mergeCell ref="B4:B9"/>
    <mergeCell ref="C4:F5"/>
    <mergeCell ref="G4:H5"/>
    <mergeCell ref="A85:F85"/>
    <mergeCell ref="A74:F74"/>
    <mergeCell ref="A75:F75"/>
    <mergeCell ref="A76:F76"/>
    <mergeCell ref="A77:F77"/>
    <mergeCell ref="A78:F78"/>
    <mergeCell ref="A79:F79"/>
    <mergeCell ref="A80:F80"/>
    <mergeCell ref="A81:F81"/>
    <mergeCell ref="A82:F82"/>
    <mergeCell ref="A83:F83"/>
    <mergeCell ref="A84:F84"/>
    <mergeCell ref="A96:F96"/>
    <mergeCell ref="A86:F86"/>
    <mergeCell ref="A87:F87"/>
    <mergeCell ref="A88:F88"/>
    <mergeCell ref="A89:F89"/>
    <mergeCell ref="A91:F91"/>
    <mergeCell ref="A92:F92"/>
  </mergeCells>
  <pageMargins left="0.5" right="0.5" top="0.5" bottom="0.5" header="0.5" footer="0.5"/>
  <pageSetup scale="5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showGridLines="0" workbookViewId="0"/>
  </sheetViews>
  <sheetFormatPr defaultRowHeight="15"/>
  <cols>
    <col min="1" max="1" width="33" customWidth="1"/>
    <col min="2" max="2" width="13.7109375" bestFit="1" customWidth="1"/>
    <col min="3" max="3" width="12.140625" bestFit="1" customWidth="1"/>
    <col min="4" max="4" width="13.140625" bestFit="1" customWidth="1"/>
    <col min="5" max="5" width="11.140625" bestFit="1" customWidth="1"/>
    <col min="6" max="6" width="11.85546875" bestFit="1" customWidth="1"/>
    <col min="7" max="8" width="8.140625" bestFit="1" customWidth="1"/>
    <col min="9" max="10" width="12.42578125" bestFit="1" customWidth="1"/>
    <col min="11" max="11" width="10.7109375" bestFit="1" customWidth="1"/>
    <col min="12" max="12" width="9.42578125" bestFit="1" customWidth="1"/>
    <col min="13" max="13" width="8.5703125" bestFit="1" customWidth="1"/>
  </cols>
  <sheetData>
    <row r="1" spans="1:14">
      <c r="A1" s="233" t="s">
        <v>493</v>
      </c>
      <c r="B1" s="234"/>
      <c r="C1" s="234"/>
      <c r="D1" s="234"/>
      <c r="E1" s="234"/>
      <c r="F1" s="234"/>
      <c r="G1" s="234"/>
      <c r="H1" s="234"/>
      <c r="I1" s="234"/>
      <c r="J1" s="234"/>
      <c r="K1" s="234"/>
      <c r="L1" s="234"/>
      <c r="M1" s="234"/>
      <c r="N1" s="153"/>
    </row>
    <row r="2" spans="1:14" ht="15.75" thickBot="1">
      <c r="A2" s="154"/>
      <c r="B2" s="154"/>
      <c r="C2" s="155"/>
      <c r="D2" s="156"/>
      <c r="E2" s="155"/>
      <c r="F2" s="155"/>
      <c r="G2" s="155"/>
      <c r="H2" s="155"/>
      <c r="I2" s="157"/>
      <c r="J2" s="154"/>
      <c r="K2" s="158"/>
      <c r="L2" s="157"/>
      <c r="M2" s="157"/>
      <c r="N2" s="159"/>
    </row>
    <row r="3" spans="1:14" ht="11.25" customHeight="1" thickTop="1">
      <c r="A3" s="1066" t="s">
        <v>20</v>
      </c>
      <c r="B3" s="1068" t="s">
        <v>434</v>
      </c>
      <c r="C3" s="1066" t="s">
        <v>435</v>
      </c>
      <c r="D3" s="1069"/>
      <c r="E3" s="1069"/>
      <c r="F3" s="1069"/>
      <c r="G3" s="1071" t="s">
        <v>26</v>
      </c>
      <c r="H3" s="1071"/>
      <c r="I3" s="1071" t="s">
        <v>301</v>
      </c>
      <c r="J3" s="1071"/>
      <c r="K3" s="1071"/>
      <c r="L3" s="1073" t="s">
        <v>24</v>
      </c>
      <c r="M3" s="1073"/>
      <c r="N3" s="816"/>
    </row>
    <row r="4" spans="1:14" ht="11.25" customHeight="1">
      <c r="A4" s="1067"/>
      <c r="B4" s="1064"/>
      <c r="C4" s="1070"/>
      <c r="D4" s="1070"/>
      <c r="E4" s="1070"/>
      <c r="F4" s="1070"/>
      <c r="G4" s="1072"/>
      <c r="H4" s="1072"/>
      <c r="I4" s="1072"/>
      <c r="J4" s="1072"/>
      <c r="K4" s="1072"/>
      <c r="L4" s="1072"/>
      <c r="M4" s="1072"/>
      <c r="N4" s="816"/>
    </row>
    <row r="5" spans="1:14" ht="7.5" customHeight="1">
      <c r="A5" s="1067"/>
      <c r="B5" s="1064"/>
      <c r="C5" s="881"/>
      <c r="D5" s="882"/>
      <c r="E5" s="881"/>
      <c r="F5" s="881"/>
      <c r="G5" s="883"/>
      <c r="H5" s="883"/>
      <c r="I5" s="884"/>
      <c r="J5" s="885"/>
      <c r="K5" s="886"/>
      <c r="L5" s="884"/>
      <c r="M5" s="884"/>
      <c r="N5" s="409"/>
    </row>
    <row r="6" spans="1:14" ht="11.25" customHeight="1">
      <c r="A6" s="1067"/>
      <c r="B6" s="1064"/>
      <c r="C6" s="887"/>
      <c r="D6" s="888"/>
      <c r="E6" s="887"/>
      <c r="F6" s="887"/>
      <c r="G6" s="889"/>
      <c r="H6" s="889"/>
      <c r="I6" s="890"/>
      <c r="J6" s="891"/>
      <c r="K6" s="892"/>
      <c r="L6" s="890"/>
      <c r="M6" s="890"/>
      <c r="N6" s="409"/>
    </row>
    <row r="7" spans="1:14" ht="11.25" customHeight="1">
      <c r="A7" s="1067"/>
      <c r="B7" s="1064"/>
      <c r="C7" s="1074" t="s">
        <v>19</v>
      </c>
      <c r="D7" s="1075" t="s">
        <v>21</v>
      </c>
      <c r="E7" s="1074" t="s">
        <v>436</v>
      </c>
      <c r="F7" s="1074" t="s">
        <v>23</v>
      </c>
      <c r="G7" s="1059" t="s">
        <v>436</v>
      </c>
      <c r="H7" s="1059" t="s">
        <v>306</v>
      </c>
      <c r="I7" s="1059" t="s">
        <v>19</v>
      </c>
      <c r="J7" s="1059" t="s">
        <v>436</v>
      </c>
      <c r="K7" s="1059" t="s">
        <v>306</v>
      </c>
      <c r="L7" s="1059" t="s">
        <v>436</v>
      </c>
      <c r="M7" s="1059" t="s">
        <v>306</v>
      </c>
      <c r="N7" s="409"/>
    </row>
    <row r="8" spans="1:14" ht="11.25" customHeight="1">
      <c r="A8" s="1067"/>
      <c r="B8" s="1064"/>
      <c r="C8" s="1064"/>
      <c r="D8" s="1075"/>
      <c r="E8" s="1064"/>
      <c r="F8" s="1064"/>
      <c r="G8" s="1059"/>
      <c r="H8" s="1059"/>
      <c r="I8" s="1065"/>
      <c r="J8" s="1065"/>
      <c r="K8" s="1059"/>
      <c r="L8" s="1065"/>
      <c r="M8" s="1059"/>
      <c r="N8" s="409"/>
    </row>
    <row r="9" spans="1:14" ht="6" customHeight="1">
      <c r="A9" s="893"/>
      <c r="B9" s="894"/>
      <c r="C9" s="881"/>
      <c r="D9" s="894"/>
      <c r="E9" s="881"/>
      <c r="F9" s="881"/>
      <c r="G9" s="883"/>
      <c r="H9" s="883"/>
      <c r="I9" s="895"/>
      <c r="J9" s="896"/>
      <c r="K9" s="897"/>
      <c r="L9" s="884"/>
      <c r="M9" s="884"/>
      <c r="N9" s="409"/>
    </row>
    <row r="10" spans="1:14" ht="7.5" customHeight="1">
      <c r="A10" s="898"/>
      <c r="B10" s="899"/>
      <c r="C10" s="887"/>
      <c r="D10" s="899"/>
      <c r="E10" s="887"/>
      <c r="F10" s="887"/>
      <c r="G10" s="900"/>
      <c r="H10" s="900"/>
      <c r="I10" s="901"/>
      <c r="J10" s="902"/>
      <c r="K10" s="903"/>
      <c r="L10" s="904"/>
      <c r="M10" s="904"/>
      <c r="N10" s="409"/>
    </row>
    <row r="11" spans="1:14" ht="11.25" customHeight="1">
      <c r="A11" s="898"/>
      <c r="B11" s="899" t="s">
        <v>373</v>
      </c>
      <c r="C11" s="899" t="s">
        <v>374</v>
      </c>
      <c r="D11" s="899" t="s">
        <v>375</v>
      </c>
      <c r="E11" s="899" t="s">
        <v>376</v>
      </c>
      <c r="F11" s="899" t="s">
        <v>377</v>
      </c>
      <c r="G11" s="905" t="s">
        <v>378</v>
      </c>
      <c r="H11" s="906" t="s">
        <v>379</v>
      </c>
      <c r="I11" s="906" t="s">
        <v>380</v>
      </c>
      <c r="J11" s="907">
        <v>9</v>
      </c>
      <c r="K11" s="907">
        <v>10</v>
      </c>
      <c r="L11" s="907">
        <v>11</v>
      </c>
      <c r="M11" s="907">
        <v>12</v>
      </c>
      <c r="N11" s="750"/>
    </row>
    <row r="12" spans="1:14" ht="6" customHeight="1">
      <c r="A12" s="908"/>
      <c r="B12" s="894"/>
      <c r="C12" s="881"/>
      <c r="D12" s="882"/>
      <c r="E12" s="881"/>
      <c r="F12" s="881"/>
      <c r="G12" s="909"/>
      <c r="H12" s="883"/>
      <c r="I12" s="895"/>
      <c r="J12" s="896"/>
      <c r="K12" s="897"/>
      <c r="L12" s="884"/>
      <c r="M12" s="884"/>
      <c r="N12" s="750"/>
    </row>
    <row r="13" spans="1:14" ht="11.25" customHeight="1">
      <c r="A13" s="898"/>
      <c r="B13" s="899"/>
      <c r="C13" s="887"/>
      <c r="D13" s="888"/>
      <c r="E13" s="887"/>
      <c r="F13" s="887"/>
      <c r="G13" s="910"/>
      <c r="H13" s="900"/>
      <c r="I13" s="901"/>
      <c r="J13" s="902"/>
      <c r="K13" s="903"/>
      <c r="L13" s="904"/>
      <c r="M13" s="904"/>
      <c r="N13" s="750"/>
    </row>
    <row r="14" spans="1:14" ht="11.25" customHeight="1">
      <c r="A14" s="911" t="s">
        <v>27</v>
      </c>
      <c r="B14" s="912">
        <v>179419771</v>
      </c>
      <c r="C14" s="912">
        <v>1550922</v>
      </c>
      <c r="D14" s="913">
        <v>0.9</v>
      </c>
      <c r="E14" s="912">
        <v>449215</v>
      </c>
      <c r="F14" s="912">
        <v>1101707</v>
      </c>
      <c r="G14" s="914" t="s">
        <v>437</v>
      </c>
      <c r="H14" s="914" t="s">
        <v>437</v>
      </c>
      <c r="I14" s="915">
        <v>44370539</v>
      </c>
      <c r="J14" s="915">
        <v>34810837</v>
      </c>
      <c r="K14" s="916">
        <v>9559702</v>
      </c>
      <c r="L14" s="915">
        <v>77493</v>
      </c>
      <c r="M14" s="915">
        <v>8677</v>
      </c>
      <c r="N14" s="827"/>
    </row>
    <row r="15" spans="1:14" ht="11.25" customHeight="1">
      <c r="A15" s="917" t="s">
        <v>28</v>
      </c>
      <c r="B15" s="918"/>
      <c r="C15" s="918"/>
      <c r="D15" s="919"/>
      <c r="E15" s="918"/>
      <c r="F15" s="918"/>
      <c r="G15" s="920"/>
      <c r="H15" s="921"/>
      <c r="I15" s="922"/>
      <c r="J15" s="921"/>
      <c r="K15" s="923"/>
      <c r="L15" s="921"/>
      <c r="M15" s="921"/>
      <c r="N15" s="750"/>
    </row>
    <row r="16" spans="1:14" ht="11.25" customHeight="1">
      <c r="A16" s="924" t="s">
        <v>438</v>
      </c>
      <c r="B16" s="925">
        <v>134542879</v>
      </c>
      <c r="C16" s="925" t="s">
        <v>439</v>
      </c>
      <c r="D16" s="926">
        <v>1</v>
      </c>
      <c r="E16" s="925">
        <v>311339</v>
      </c>
      <c r="F16" s="925">
        <v>1073224</v>
      </c>
      <c r="G16" s="927">
        <v>12</v>
      </c>
      <c r="H16" s="927">
        <v>16</v>
      </c>
      <c r="I16" s="928" t="s">
        <v>440</v>
      </c>
      <c r="J16" s="928">
        <v>6357090</v>
      </c>
      <c r="K16" s="929">
        <v>9348065</v>
      </c>
      <c r="L16" s="928">
        <v>20419</v>
      </c>
      <c r="M16" s="928">
        <v>8710</v>
      </c>
      <c r="N16" s="750"/>
    </row>
    <row r="17" spans="1:14" ht="11.25" customHeight="1">
      <c r="A17" s="930" t="s">
        <v>441</v>
      </c>
      <c r="B17" s="931"/>
      <c r="C17" s="931"/>
      <c r="D17" s="932"/>
      <c r="E17" s="931"/>
      <c r="F17" s="931"/>
      <c r="G17" s="920"/>
      <c r="H17" s="920"/>
      <c r="I17" s="933"/>
      <c r="J17" s="933"/>
      <c r="K17" s="934"/>
      <c r="L17" s="933"/>
      <c r="M17" s="933"/>
      <c r="N17" s="750"/>
    </row>
    <row r="18" spans="1:14" ht="18">
      <c r="A18" s="935" t="s">
        <v>442</v>
      </c>
      <c r="B18" s="936"/>
      <c r="C18" s="936"/>
      <c r="D18" s="937"/>
      <c r="E18" s="936"/>
      <c r="F18" s="936"/>
      <c r="G18" s="938"/>
      <c r="H18" s="938"/>
      <c r="I18" s="939"/>
      <c r="J18" s="939"/>
      <c r="K18" s="939"/>
      <c r="L18" s="939"/>
      <c r="M18" s="939"/>
      <c r="N18" s="750"/>
    </row>
    <row r="19" spans="1:14" ht="11.25" customHeight="1">
      <c r="A19" s="924" t="s">
        <v>443</v>
      </c>
      <c r="B19" s="925">
        <v>76729589</v>
      </c>
      <c r="C19" s="925">
        <v>305101</v>
      </c>
      <c r="D19" s="926">
        <v>0.4</v>
      </c>
      <c r="E19" s="925">
        <v>55131</v>
      </c>
      <c r="F19" s="925">
        <v>249970</v>
      </c>
      <c r="G19" s="927">
        <v>17</v>
      </c>
      <c r="H19" s="927">
        <v>20</v>
      </c>
      <c r="I19" s="928">
        <v>1268316</v>
      </c>
      <c r="J19" s="928">
        <v>524884</v>
      </c>
      <c r="K19" s="929">
        <v>743432</v>
      </c>
      <c r="L19" s="928">
        <v>9521</v>
      </c>
      <c r="M19" s="928">
        <v>2974</v>
      </c>
      <c r="N19" s="750"/>
    </row>
    <row r="20" spans="1:14" ht="11.25" customHeight="1">
      <c r="A20" s="940" t="s">
        <v>444</v>
      </c>
      <c r="B20" s="941">
        <v>14158305</v>
      </c>
      <c r="C20" s="941">
        <v>165137</v>
      </c>
      <c r="D20" s="942">
        <v>1.2</v>
      </c>
      <c r="E20" s="941">
        <v>40498</v>
      </c>
      <c r="F20" s="941">
        <v>124639</v>
      </c>
      <c r="G20" s="943">
        <v>7</v>
      </c>
      <c r="H20" s="943">
        <v>10</v>
      </c>
      <c r="I20" s="944">
        <v>759884</v>
      </c>
      <c r="J20" s="944">
        <v>283176</v>
      </c>
      <c r="K20" s="945">
        <v>476708</v>
      </c>
      <c r="L20" s="944">
        <v>6992</v>
      </c>
      <c r="M20" s="944">
        <v>3825</v>
      </c>
      <c r="N20" s="750"/>
    </row>
    <row r="21" spans="1:14" ht="27">
      <c r="A21" s="946" t="s">
        <v>445</v>
      </c>
      <c r="B21" s="931"/>
      <c r="C21" s="931"/>
      <c r="D21" s="932"/>
      <c r="E21" s="931"/>
      <c r="F21" s="931"/>
      <c r="G21" s="920"/>
      <c r="H21" s="920"/>
      <c r="I21" s="933"/>
      <c r="J21" s="933"/>
      <c r="K21" s="934"/>
      <c r="L21" s="933"/>
      <c r="M21" s="933"/>
      <c r="N21" s="750"/>
    </row>
    <row r="22" spans="1:14" ht="11.25" customHeight="1">
      <c r="A22" s="924" t="s">
        <v>32</v>
      </c>
      <c r="B22" s="925">
        <v>21613857</v>
      </c>
      <c r="C22" s="925" t="s">
        <v>446</v>
      </c>
      <c r="D22" s="926">
        <v>1.9</v>
      </c>
      <c r="E22" s="925">
        <v>10908</v>
      </c>
      <c r="F22" s="925">
        <v>389298</v>
      </c>
      <c r="G22" s="927">
        <v>12</v>
      </c>
      <c r="H22" s="927">
        <v>15</v>
      </c>
      <c r="I22" s="928">
        <v>1264786</v>
      </c>
      <c r="J22" s="928">
        <v>52524</v>
      </c>
      <c r="K22" s="929">
        <v>1212262</v>
      </c>
      <c r="L22" s="928">
        <v>4815</v>
      </c>
      <c r="M22" s="928">
        <v>3114</v>
      </c>
      <c r="N22" s="750"/>
    </row>
    <row r="23" spans="1:14" ht="11.25" customHeight="1">
      <c r="A23" s="940" t="s">
        <v>36</v>
      </c>
      <c r="B23" s="941">
        <v>1404507</v>
      </c>
      <c r="C23" s="941" t="s">
        <v>447</v>
      </c>
      <c r="D23" s="942">
        <v>9.6999999999999993</v>
      </c>
      <c r="E23" s="941">
        <v>33928</v>
      </c>
      <c r="F23" s="941">
        <v>101922</v>
      </c>
      <c r="G23" s="943">
        <v>9</v>
      </c>
      <c r="H23" s="943">
        <v>8</v>
      </c>
      <c r="I23" s="944">
        <v>501977</v>
      </c>
      <c r="J23" s="944">
        <v>215749</v>
      </c>
      <c r="K23" s="945">
        <v>286228</v>
      </c>
      <c r="L23" s="944">
        <v>6359</v>
      </c>
      <c r="M23" s="944">
        <v>2808</v>
      </c>
      <c r="N23" s="750"/>
    </row>
    <row r="24" spans="1:14" ht="18">
      <c r="A24" s="946" t="s">
        <v>448</v>
      </c>
      <c r="B24" s="931"/>
      <c r="C24" s="931"/>
      <c r="D24" s="932"/>
      <c r="E24" s="931"/>
      <c r="F24" s="931"/>
      <c r="G24" s="920"/>
      <c r="H24" s="920"/>
      <c r="I24" s="933"/>
      <c r="J24" s="933"/>
      <c r="K24" s="947"/>
      <c r="L24" s="933"/>
      <c r="M24" s="933"/>
      <c r="N24" s="750"/>
    </row>
    <row r="25" spans="1:14" ht="11.25" customHeight="1">
      <c r="A25" s="948" t="s">
        <v>449</v>
      </c>
      <c r="B25" s="936"/>
      <c r="C25" s="936"/>
      <c r="D25" s="937"/>
      <c r="E25" s="936"/>
      <c r="F25" s="936"/>
      <c r="G25" s="938"/>
      <c r="H25" s="938"/>
      <c r="I25" s="939"/>
      <c r="J25" s="939"/>
      <c r="K25" s="949"/>
      <c r="L25" s="939"/>
      <c r="M25" s="939"/>
      <c r="N25" s="750"/>
    </row>
    <row r="26" spans="1:14" ht="11.25" customHeight="1">
      <c r="A26" s="924" t="s">
        <v>32</v>
      </c>
      <c r="B26" s="925">
        <v>10356000</v>
      </c>
      <c r="C26" s="925">
        <v>134329</v>
      </c>
      <c r="D26" s="926">
        <v>1.3</v>
      </c>
      <c r="E26" s="925">
        <v>53092</v>
      </c>
      <c r="F26" s="925">
        <v>81237</v>
      </c>
      <c r="G26" s="927">
        <v>8</v>
      </c>
      <c r="H26" s="927">
        <v>14</v>
      </c>
      <c r="I26" s="928">
        <v>1154236</v>
      </c>
      <c r="J26" s="928">
        <v>256753</v>
      </c>
      <c r="K26" s="929">
        <v>897483</v>
      </c>
      <c r="L26" s="928">
        <v>4836</v>
      </c>
      <c r="M26" s="928">
        <v>11048</v>
      </c>
      <c r="N26" s="750"/>
    </row>
    <row r="27" spans="1:14" ht="11.25" customHeight="1">
      <c r="A27" s="940" t="s">
        <v>33</v>
      </c>
      <c r="B27" s="941">
        <v>3076877</v>
      </c>
      <c r="C27" s="941">
        <v>62876</v>
      </c>
      <c r="D27" s="942">
        <v>2</v>
      </c>
      <c r="E27" s="941">
        <v>31363</v>
      </c>
      <c r="F27" s="941">
        <v>31513</v>
      </c>
      <c r="G27" s="943">
        <v>10</v>
      </c>
      <c r="H27" s="943">
        <v>13</v>
      </c>
      <c r="I27" s="944">
        <v>569858</v>
      </c>
      <c r="J27" s="944">
        <v>198210</v>
      </c>
      <c r="K27" s="945">
        <v>371648</v>
      </c>
      <c r="L27" s="944">
        <v>6320</v>
      </c>
      <c r="M27" s="944">
        <v>11793</v>
      </c>
      <c r="N27" s="750"/>
    </row>
    <row r="28" spans="1:14" ht="11.25" customHeight="1">
      <c r="A28" s="940" t="s">
        <v>1</v>
      </c>
      <c r="B28" s="941">
        <v>912280</v>
      </c>
      <c r="C28" s="941">
        <v>56327</v>
      </c>
      <c r="D28" s="942">
        <v>6.2</v>
      </c>
      <c r="E28" s="941">
        <v>28286</v>
      </c>
      <c r="F28" s="941">
        <v>28041</v>
      </c>
      <c r="G28" s="943">
        <v>9</v>
      </c>
      <c r="H28" s="943">
        <v>5</v>
      </c>
      <c r="I28" s="944">
        <v>1610565</v>
      </c>
      <c r="J28" s="944">
        <v>695318</v>
      </c>
      <c r="K28" s="945">
        <v>915247</v>
      </c>
      <c r="L28" s="944">
        <v>24582</v>
      </c>
      <c r="M28" s="944">
        <v>32640</v>
      </c>
      <c r="N28" s="750"/>
    </row>
    <row r="29" spans="1:14" ht="11.25" customHeight="1">
      <c r="A29" s="940" t="s">
        <v>34</v>
      </c>
      <c r="B29" s="941">
        <v>698893</v>
      </c>
      <c r="C29" s="941">
        <v>13049</v>
      </c>
      <c r="D29" s="942">
        <v>1.9</v>
      </c>
      <c r="E29" s="941">
        <v>11319</v>
      </c>
      <c r="F29" s="941">
        <v>1730</v>
      </c>
      <c r="G29" s="943">
        <v>18</v>
      </c>
      <c r="H29" s="943">
        <v>42</v>
      </c>
      <c r="I29" s="944">
        <v>192777</v>
      </c>
      <c r="J29" s="944">
        <v>180638</v>
      </c>
      <c r="K29" s="945">
        <v>12139</v>
      </c>
      <c r="L29" s="944">
        <v>15959</v>
      </c>
      <c r="M29" s="944">
        <v>7017</v>
      </c>
      <c r="N29" s="750"/>
    </row>
    <row r="30" spans="1:14" ht="11.25" customHeight="1">
      <c r="A30" s="940" t="s">
        <v>35</v>
      </c>
      <c r="B30" s="941">
        <v>1528390</v>
      </c>
      <c r="C30" s="941">
        <v>5705</v>
      </c>
      <c r="D30" s="942">
        <v>0.4</v>
      </c>
      <c r="E30" s="941">
        <v>3033</v>
      </c>
      <c r="F30" s="941">
        <v>2672</v>
      </c>
      <c r="G30" s="943">
        <v>18</v>
      </c>
      <c r="H30" s="943">
        <v>42</v>
      </c>
      <c r="I30" s="944">
        <v>41207</v>
      </c>
      <c r="J30" s="944">
        <v>27923</v>
      </c>
      <c r="K30" s="945">
        <v>13284</v>
      </c>
      <c r="L30" s="944">
        <v>9206</v>
      </c>
      <c r="M30" s="944">
        <v>4972</v>
      </c>
      <c r="N30" s="750"/>
    </row>
    <row r="31" spans="1:14" ht="18">
      <c r="A31" s="946" t="s">
        <v>450</v>
      </c>
      <c r="B31" s="931"/>
      <c r="C31" s="931"/>
      <c r="D31" s="932"/>
      <c r="E31" s="931"/>
      <c r="F31" s="931"/>
      <c r="G31" s="920"/>
      <c r="H31" s="920"/>
      <c r="I31" s="933"/>
      <c r="J31" s="933"/>
      <c r="K31" s="947"/>
      <c r="L31" s="933"/>
      <c r="M31" s="933"/>
      <c r="N31" s="750"/>
    </row>
    <row r="32" spans="1:14" ht="11.25" customHeight="1">
      <c r="A32" s="924" t="s">
        <v>37</v>
      </c>
      <c r="B32" s="925">
        <v>2482382</v>
      </c>
      <c r="C32" s="925">
        <v>49570</v>
      </c>
      <c r="D32" s="926">
        <v>2</v>
      </c>
      <c r="E32" s="925">
        <v>13882</v>
      </c>
      <c r="F32" s="925">
        <v>35688</v>
      </c>
      <c r="G32" s="927">
        <v>18</v>
      </c>
      <c r="H32" s="927">
        <v>37</v>
      </c>
      <c r="I32" s="928">
        <v>1331249</v>
      </c>
      <c r="J32" s="928">
        <v>382911</v>
      </c>
      <c r="K32" s="929">
        <v>948338</v>
      </c>
      <c r="L32" s="928">
        <v>27583</v>
      </c>
      <c r="M32" s="928">
        <v>26573</v>
      </c>
      <c r="N32" s="750"/>
    </row>
    <row r="33" spans="1:14" ht="11.25" customHeight="1">
      <c r="A33" s="940" t="s">
        <v>38</v>
      </c>
      <c r="B33" s="941">
        <v>1121182</v>
      </c>
      <c r="C33" s="941">
        <v>32779</v>
      </c>
      <c r="D33" s="942">
        <v>2.9</v>
      </c>
      <c r="E33" s="941">
        <v>17499</v>
      </c>
      <c r="F33" s="941">
        <v>15280</v>
      </c>
      <c r="G33" s="943">
        <v>20</v>
      </c>
      <c r="H33" s="943">
        <v>33</v>
      </c>
      <c r="I33" s="944">
        <v>875821</v>
      </c>
      <c r="J33" s="944">
        <v>365373</v>
      </c>
      <c r="K33" s="945">
        <v>510448</v>
      </c>
      <c r="L33" s="944">
        <v>20880</v>
      </c>
      <c r="M33" s="944">
        <v>33406</v>
      </c>
      <c r="N33" s="750"/>
    </row>
    <row r="34" spans="1:14" ht="11.25" customHeight="1">
      <c r="A34" s="940" t="s">
        <v>451</v>
      </c>
      <c r="B34" s="941">
        <v>339138</v>
      </c>
      <c r="C34" s="941">
        <v>23200</v>
      </c>
      <c r="D34" s="942">
        <v>6.8</v>
      </c>
      <c r="E34" s="941">
        <v>12259</v>
      </c>
      <c r="F34" s="941">
        <v>10941</v>
      </c>
      <c r="G34" s="943">
        <v>24</v>
      </c>
      <c r="H34" s="943">
        <v>50</v>
      </c>
      <c r="I34" s="944">
        <v>6133648</v>
      </c>
      <c r="J34" s="944">
        <v>3173070</v>
      </c>
      <c r="K34" s="945">
        <v>2960578</v>
      </c>
      <c r="L34" s="944">
        <v>258836</v>
      </c>
      <c r="M34" s="944">
        <v>270595</v>
      </c>
      <c r="N34" s="750"/>
    </row>
    <row r="35" spans="1:14" ht="11.25" customHeight="1">
      <c r="A35" s="940" t="s">
        <v>452</v>
      </c>
      <c r="B35" s="941">
        <v>121479</v>
      </c>
      <c r="C35" s="941">
        <v>434</v>
      </c>
      <c r="D35" s="942">
        <v>0.4</v>
      </c>
      <c r="E35" s="941">
        <v>141</v>
      </c>
      <c r="F35" s="941">
        <v>293</v>
      </c>
      <c r="G35" s="943">
        <v>28</v>
      </c>
      <c r="H35" s="943">
        <v>15</v>
      </c>
      <c r="I35" s="944">
        <v>831</v>
      </c>
      <c r="J35" s="944">
        <v>561</v>
      </c>
      <c r="K35" s="945">
        <v>270</v>
      </c>
      <c r="L35" s="944">
        <v>3979</v>
      </c>
      <c r="M35" s="944">
        <v>922</v>
      </c>
      <c r="N35" s="750"/>
    </row>
    <row r="36" spans="1:14" ht="11.25" customHeight="1">
      <c r="A36" s="1060" t="s">
        <v>453</v>
      </c>
      <c r="B36" s="931"/>
      <c r="C36" s="931"/>
      <c r="D36" s="932"/>
      <c r="E36" s="931"/>
      <c r="F36" s="931"/>
      <c r="G36" s="920"/>
      <c r="H36" s="950"/>
      <c r="I36" s="933"/>
      <c r="J36" s="933"/>
      <c r="K36" s="947"/>
      <c r="L36" s="933"/>
      <c r="M36" s="933"/>
      <c r="N36" s="750"/>
    </row>
    <row r="37" spans="1:14" ht="11.25" customHeight="1">
      <c r="A37" s="1061"/>
      <c r="B37" s="925">
        <v>2256485</v>
      </c>
      <c r="C37" s="925">
        <v>30004</v>
      </c>
      <c r="D37" s="926">
        <v>1.3</v>
      </c>
      <c r="E37" s="925">
        <v>27972</v>
      </c>
      <c r="F37" s="925">
        <v>2032</v>
      </c>
      <c r="G37" s="927">
        <v>34</v>
      </c>
      <c r="H37" s="927">
        <v>41</v>
      </c>
      <c r="I37" s="928">
        <v>25741487</v>
      </c>
      <c r="J37" s="928">
        <v>25688088</v>
      </c>
      <c r="K37" s="929">
        <v>53399</v>
      </c>
      <c r="L37" s="928">
        <v>918350</v>
      </c>
      <c r="M37" s="928">
        <v>26280</v>
      </c>
      <c r="N37" s="750"/>
    </row>
    <row r="38" spans="1:14" ht="11.25" customHeight="1">
      <c r="A38" s="930" t="s">
        <v>454</v>
      </c>
      <c r="B38" s="931"/>
      <c r="C38" s="931"/>
      <c r="D38" s="932"/>
      <c r="E38" s="931"/>
      <c r="F38" s="931"/>
      <c r="G38" s="920"/>
      <c r="H38" s="920"/>
      <c r="I38" s="933"/>
      <c r="J38" s="933"/>
      <c r="K38" s="947"/>
      <c r="L38" s="933"/>
      <c r="M38" s="933"/>
      <c r="N38" s="750"/>
    </row>
    <row r="39" spans="1:14" ht="11.25" customHeight="1">
      <c r="A39" s="924" t="s">
        <v>455</v>
      </c>
      <c r="B39" s="925">
        <v>2171144</v>
      </c>
      <c r="C39" s="925">
        <v>20020</v>
      </c>
      <c r="D39" s="926">
        <v>0.9</v>
      </c>
      <c r="E39" s="925">
        <v>18302</v>
      </c>
      <c r="F39" s="925">
        <v>1718</v>
      </c>
      <c r="G39" s="927">
        <v>38</v>
      </c>
      <c r="H39" s="927">
        <v>37</v>
      </c>
      <c r="I39" s="928">
        <v>693890</v>
      </c>
      <c r="J39" s="928">
        <v>690773</v>
      </c>
      <c r="K39" s="929">
        <v>3117</v>
      </c>
      <c r="L39" s="928">
        <v>37743</v>
      </c>
      <c r="M39" s="928">
        <v>1814</v>
      </c>
      <c r="N39" s="750"/>
    </row>
    <row r="40" spans="1:14" ht="11.25" customHeight="1">
      <c r="A40" s="940" t="s">
        <v>40</v>
      </c>
      <c r="B40" s="951">
        <v>402915</v>
      </c>
      <c r="C40" s="941">
        <v>2186</v>
      </c>
      <c r="D40" s="942">
        <v>0.5</v>
      </c>
      <c r="E40" s="941">
        <v>1719</v>
      </c>
      <c r="F40" s="951">
        <v>467</v>
      </c>
      <c r="G40" s="943">
        <v>25</v>
      </c>
      <c r="H40" s="943">
        <v>29</v>
      </c>
      <c r="I40" s="944">
        <v>194092</v>
      </c>
      <c r="J40" s="944">
        <v>193730</v>
      </c>
      <c r="K40" s="945">
        <v>362</v>
      </c>
      <c r="L40" s="944">
        <v>112699</v>
      </c>
      <c r="M40" s="944">
        <v>775</v>
      </c>
      <c r="N40" s="750"/>
    </row>
    <row r="41" spans="1:14" ht="11.25" customHeight="1">
      <c r="A41" s="1060" t="s">
        <v>456</v>
      </c>
      <c r="B41" s="931"/>
      <c r="C41" s="931"/>
      <c r="D41" s="932"/>
      <c r="E41" s="931"/>
      <c r="F41" s="931"/>
      <c r="G41" s="920"/>
      <c r="H41" s="920"/>
      <c r="I41" s="933"/>
      <c r="J41" s="933"/>
      <c r="K41" s="947"/>
      <c r="L41" s="933"/>
      <c r="M41" s="933"/>
      <c r="N41" s="750"/>
    </row>
    <row r="42" spans="1:14" ht="11.25" customHeight="1">
      <c r="A42" s="1062"/>
      <c r="B42" s="936"/>
      <c r="C42" s="936"/>
      <c r="D42" s="937"/>
      <c r="E42" s="936"/>
      <c r="F42" s="936"/>
      <c r="G42" s="938"/>
      <c r="H42" s="938"/>
      <c r="I42" s="939"/>
      <c r="J42" s="939"/>
      <c r="K42" s="949"/>
      <c r="L42" s="939"/>
      <c r="M42" s="939"/>
      <c r="N42" s="750"/>
    </row>
    <row r="43" spans="1:14" ht="11.25" customHeight="1">
      <c r="A43" s="924" t="s">
        <v>42</v>
      </c>
      <c r="B43" s="925">
        <v>1183402</v>
      </c>
      <c r="C43" s="925">
        <v>9038</v>
      </c>
      <c r="D43" s="926">
        <v>0.8</v>
      </c>
      <c r="E43" s="925">
        <v>8131</v>
      </c>
      <c r="F43" s="925">
        <v>907</v>
      </c>
      <c r="G43" s="927">
        <v>40</v>
      </c>
      <c r="H43" s="927">
        <v>32</v>
      </c>
      <c r="I43" s="928">
        <v>204223</v>
      </c>
      <c r="J43" s="928">
        <v>202753</v>
      </c>
      <c r="K43" s="929">
        <v>1470</v>
      </c>
      <c r="L43" s="928">
        <v>24936</v>
      </c>
      <c r="M43" s="928">
        <v>1621</v>
      </c>
      <c r="N43" s="750"/>
    </row>
    <row r="44" spans="1:14" ht="11.25" customHeight="1">
      <c r="A44" s="940" t="s">
        <v>43</v>
      </c>
      <c r="B44" s="941">
        <v>372953</v>
      </c>
      <c r="C44" s="941">
        <v>4836</v>
      </c>
      <c r="D44" s="942">
        <v>1.3</v>
      </c>
      <c r="E44" s="941">
        <v>4671</v>
      </c>
      <c r="F44" s="941">
        <v>165</v>
      </c>
      <c r="G44" s="943">
        <v>38</v>
      </c>
      <c r="H44" s="943">
        <v>48</v>
      </c>
      <c r="I44" s="944">
        <v>111598</v>
      </c>
      <c r="J44" s="944">
        <v>111243</v>
      </c>
      <c r="K44" s="945">
        <v>355</v>
      </c>
      <c r="L44" s="944">
        <v>23816</v>
      </c>
      <c r="M44" s="944">
        <v>2152</v>
      </c>
      <c r="N44" s="750"/>
    </row>
    <row r="45" spans="1:14" ht="11.25" customHeight="1">
      <c r="A45" s="940" t="s">
        <v>2</v>
      </c>
      <c r="B45" s="941">
        <v>181442</v>
      </c>
      <c r="C45" s="941">
        <v>3032</v>
      </c>
      <c r="D45" s="942">
        <v>1.7</v>
      </c>
      <c r="E45" s="941">
        <v>2896</v>
      </c>
      <c r="F45" s="941">
        <v>136</v>
      </c>
      <c r="G45" s="943">
        <v>41</v>
      </c>
      <c r="H45" s="943">
        <v>70</v>
      </c>
      <c r="I45" s="944">
        <v>135273</v>
      </c>
      <c r="J45" s="944">
        <v>134437</v>
      </c>
      <c r="K45" s="945">
        <v>836</v>
      </c>
      <c r="L45" s="944">
        <v>46422</v>
      </c>
      <c r="M45" s="944">
        <v>6147</v>
      </c>
      <c r="N45" s="750"/>
    </row>
    <row r="46" spans="1:14" ht="11.25" customHeight="1">
      <c r="A46" s="940" t="s">
        <v>44</v>
      </c>
      <c r="B46" s="941">
        <v>30432</v>
      </c>
      <c r="C46" s="941">
        <v>928</v>
      </c>
      <c r="D46" s="942">
        <v>3</v>
      </c>
      <c r="E46" s="941">
        <v>885</v>
      </c>
      <c r="F46" s="941">
        <v>43</v>
      </c>
      <c r="G46" s="943">
        <v>41</v>
      </c>
      <c r="H46" s="943">
        <v>74</v>
      </c>
      <c r="I46" s="944">
        <v>48704</v>
      </c>
      <c r="J46" s="944">
        <v>48610</v>
      </c>
      <c r="K46" s="945">
        <v>94</v>
      </c>
      <c r="L46" s="944">
        <v>54927</v>
      </c>
      <c r="M46" s="944">
        <v>2186</v>
      </c>
      <c r="N46" s="750"/>
    </row>
    <row r="47" spans="1:14" ht="11.25" customHeight="1">
      <c r="A47" s="940" t="s">
        <v>457</v>
      </c>
      <c r="B47" s="941">
        <v>57357</v>
      </c>
      <c r="C47" s="941">
        <v>9644</v>
      </c>
      <c r="D47" s="942">
        <v>16.8</v>
      </c>
      <c r="E47" s="941">
        <v>9376</v>
      </c>
      <c r="F47" s="941">
        <v>268</v>
      </c>
      <c r="G47" s="943">
        <v>29</v>
      </c>
      <c r="H47" s="943">
        <v>58</v>
      </c>
      <c r="I47" s="944">
        <v>24942449</v>
      </c>
      <c r="J47" s="944">
        <v>24892167</v>
      </c>
      <c r="K47" s="945">
        <v>50282</v>
      </c>
      <c r="L47" s="944">
        <v>2654881</v>
      </c>
      <c r="M47" s="944">
        <v>187619</v>
      </c>
      <c r="N47" s="750"/>
    </row>
    <row r="48" spans="1:14" ht="11.25" customHeight="1">
      <c r="A48" s="1060" t="s">
        <v>456</v>
      </c>
      <c r="B48" s="931"/>
      <c r="C48" s="931"/>
      <c r="D48" s="932"/>
      <c r="E48" s="931"/>
      <c r="F48" s="931"/>
      <c r="G48" s="920"/>
      <c r="H48" s="920"/>
      <c r="I48" s="933"/>
      <c r="J48" s="933"/>
      <c r="K48" s="947"/>
      <c r="L48" s="933"/>
      <c r="M48" s="933"/>
      <c r="N48" s="750"/>
    </row>
    <row r="49" spans="1:14" ht="11.25" customHeight="1">
      <c r="A49" s="1062"/>
      <c r="B49" s="936"/>
      <c r="C49" s="936"/>
      <c r="D49" s="937"/>
      <c r="E49" s="936"/>
      <c r="F49" s="936"/>
      <c r="G49" s="938"/>
      <c r="H49" s="938"/>
      <c r="I49" s="939"/>
      <c r="J49" s="939"/>
      <c r="K49" s="949"/>
      <c r="L49" s="939"/>
      <c r="M49" s="939"/>
      <c r="N49" s="750"/>
    </row>
    <row r="50" spans="1:14" ht="11.25" customHeight="1">
      <c r="A50" s="924" t="s">
        <v>45</v>
      </c>
      <c r="B50" s="925">
        <v>29869</v>
      </c>
      <c r="C50" s="925">
        <v>4473</v>
      </c>
      <c r="D50" s="926">
        <v>15</v>
      </c>
      <c r="E50" s="925">
        <v>4398</v>
      </c>
      <c r="F50" s="925">
        <v>75</v>
      </c>
      <c r="G50" s="927">
        <v>36</v>
      </c>
      <c r="H50" s="927">
        <v>59</v>
      </c>
      <c r="I50" s="928">
        <v>396970</v>
      </c>
      <c r="J50" s="928">
        <v>351311</v>
      </c>
      <c r="K50" s="929">
        <v>45659</v>
      </c>
      <c r="L50" s="928">
        <v>79880</v>
      </c>
      <c r="M50" s="928">
        <v>608787</v>
      </c>
      <c r="N50" s="750"/>
    </row>
    <row r="51" spans="1:14" ht="11.25" customHeight="1">
      <c r="A51" s="940" t="s">
        <v>46</v>
      </c>
      <c r="B51" s="941">
        <v>7057</v>
      </c>
      <c r="C51" s="941">
        <v>801</v>
      </c>
      <c r="D51" s="942">
        <v>11.4</v>
      </c>
      <c r="E51" s="941">
        <v>766</v>
      </c>
      <c r="F51" s="941">
        <v>35</v>
      </c>
      <c r="G51" s="943">
        <v>28</v>
      </c>
      <c r="H51" s="943">
        <v>49</v>
      </c>
      <c r="I51" s="944">
        <v>85295</v>
      </c>
      <c r="J51" s="944">
        <v>84987</v>
      </c>
      <c r="K51" s="945">
        <v>308</v>
      </c>
      <c r="L51" s="944">
        <v>110949</v>
      </c>
      <c r="M51" s="944">
        <v>8800</v>
      </c>
      <c r="N51" s="750"/>
    </row>
    <row r="52" spans="1:14" ht="11.25" customHeight="1">
      <c r="A52" s="940" t="s">
        <v>47</v>
      </c>
      <c r="B52" s="951">
        <v>7847</v>
      </c>
      <c r="C52" s="941">
        <v>946</v>
      </c>
      <c r="D52" s="942">
        <v>12.1</v>
      </c>
      <c r="E52" s="941">
        <v>904</v>
      </c>
      <c r="F52" s="951">
        <v>42</v>
      </c>
      <c r="G52" s="943">
        <v>24</v>
      </c>
      <c r="H52" s="943">
        <v>60</v>
      </c>
      <c r="I52" s="944">
        <v>319619</v>
      </c>
      <c r="J52" s="944">
        <v>315963</v>
      </c>
      <c r="K52" s="945">
        <v>3656</v>
      </c>
      <c r="L52" s="944">
        <v>349517</v>
      </c>
      <c r="M52" s="944">
        <v>87048</v>
      </c>
      <c r="N52" s="750"/>
    </row>
    <row r="53" spans="1:14" ht="11.25" customHeight="1">
      <c r="A53" s="940" t="s">
        <v>48</v>
      </c>
      <c r="B53" s="951">
        <v>4438</v>
      </c>
      <c r="C53" s="941">
        <v>634</v>
      </c>
      <c r="D53" s="942">
        <v>14.3</v>
      </c>
      <c r="E53" s="941">
        <v>580</v>
      </c>
      <c r="F53" s="951">
        <v>54</v>
      </c>
      <c r="G53" s="943">
        <v>20</v>
      </c>
      <c r="H53" s="943">
        <v>50</v>
      </c>
      <c r="I53" s="944">
        <v>665368</v>
      </c>
      <c r="J53" s="944">
        <v>664802</v>
      </c>
      <c r="K53" s="945">
        <v>566</v>
      </c>
      <c r="L53" s="944">
        <v>1146210</v>
      </c>
      <c r="M53" s="944">
        <v>10481</v>
      </c>
      <c r="N53" s="750"/>
    </row>
    <row r="54" spans="1:14" ht="11.25" customHeight="1">
      <c r="A54" s="940" t="s">
        <v>49</v>
      </c>
      <c r="B54" s="951">
        <v>3163</v>
      </c>
      <c r="C54" s="941">
        <v>584</v>
      </c>
      <c r="D54" s="942">
        <v>18.5</v>
      </c>
      <c r="E54" s="941">
        <v>573</v>
      </c>
      <c r="F54" s="951">
        <v>11</v>
      </c>
      <c r="G54" s="943">
        <v>20</v>
      </c>
      <c r="H54" s="943">
        <v>82</v>
      </c>
      <c r="I54" s="944">
        <v>418922</v>
      </c>
      <c r="J54" s="944">
        <v>418917</v>
      </c>
      <c r="K54" s="945">
        <v>5</v>
      </c>
      <c r="L54" s="944">
        <v>731094</v>
      </c>
      <c r="M54" s="944">
        <v>455</v>
      </c>
      <c r="N54" s="750"/>
    </row>
    <row r="55" spans="1:14" ht="11.25" customHeight="1">
      <c r="A55" s="940" t="s">
        <v>50</v>
      </c>
      <c r="B55" s="951">
        <v>3644</v>
      </c>
      <c r="C55" s="941">
        <v>1152</v>
      </c>
      <c r="D55" s="942">
        <v>31.6</v>
      </c>
      <c r="E55" s="941">
        <v>1116</v>
      </c>
      <c r="F55" s="951">
        <v>36</v>
      </c>
      <c r="G55" s="943">
        <v>13</v>
      </c>
      <c r="H55" s="943">
        <v>64</v>
      </c>
      <c r="I55" s="944">
        <v>3912331</v>
      </c>
      <c r="J55" s="944">
        <v>3912331</v>
      </c>
      <c r="K55" s="945">
        <v>0</v>
      </c>
      <c r="L55" s="944">
        <v>3505673</v>
      </c>
      <c r="M55" s="944">
        <v>0</v>
      </c>
      <c r="N55" s="750"/>
    </row>
    <row r="56" spans="1:14" ht="11.25" customHeight="1">
      <c r="A56" s="940" t="s">
        <v>51</v>
      </c>
      <c r="B56" s="951">
        <v>965</v>
      </c>
      <c r="C56" s="941">
        <v>607</v>
      </c>
      <c r="D56" s="942">
        <v>62.9</v>
      </c>
      <c r="E56" s="941">
        <v>596</v>
      </c>
      <c r="F56" s="951">
        <v>11</v>
      </c>
      <c r="G56" s="943">
        <v>10</v>
      </c>
      <c r="H56" s="943">
        <v>82</v>
      </c>
      <c r="I56" s="944">
        <v>5070726</v>
      </c>
      <c r="J56" s="944">
        <v>5070638</v>
      </c>
      <c r="K56" s="945">
        <v>88</v>
      </c>
      <c r="L56" s="944">
        <v>8507782</v>
      </c>
      <c r="M56" s="944">
        <v>8000</v>
      </c>
      <c r="N56" s="750"/>
    </row>
    <row r="57" spans="1:14" ht="11.25" customHeight="1">
      <c r="A57" s="940" t="s">
        <v>458</v>
      </c>
      <c r="B57" s="941">
        <v>374</v>
      </c>
      <c r="C57" s="941">
        <v>447</v>
      </c>
      <c r="D57" s="942" t="s">
        <v>459</v>
      </c>
      <c r="E57" s="941">
        <v>443</v>
      </c>
      <c r="F57" s="951">
        <v>4</v>
      </c>
      <c r="G57" s="943">
        <v>7</v>
      </c>
      <c r="H57" s="943">
        <v>25</v>
      </c>
      <c r="I57" s="944">
        <v>14073218</v>
      </c>
      <c r="J57" s="944">
        <v>14073218</v>
      </c>
      <c r="K57" s="945">
        <v>0</v>
      </c>
      <c r="L57" s="944">
        <v>31767986</v>
      </c>
      <c r="M57" s="944">
        <v>0</v>
      </c>
      <c r="N57" s="750"/>
    </row>
    <row r="58" spans="1:14" ht="11.25" customHeight="1">
      <c r="A58" s="940" t="s">
        <v>460</v>
      </c>
      <c r="B58" s="951">
        <v>27984</v>
      </c>
      <c r="C58" s="941">
        <v>340</v>
      </c>
      <c r="D58" s="942">
        <v>1.2</v>
      </c>
      <c r="E58" s="941">
        <v>294</v>
      </c>
      <c r="F58" s="951">
        <v>46</v>
      </c>
      <c r="G58" s="943">
        <v>47</v>
      </c>
      <c r="H58" s="943">
        <v>98</v>
      </c>
      <c r="I58" s="944">
        <v>105148</v>
      </c>
      <c r="J58" s="944">
        <v>105148</v>
      </c>
      <c r="K58" s="945">
        <v>0</v>
      </c>
      <c r="L58" s="944">
        <v>357646</v>
      </c>
      <c r="M58" s="944">
        <v>0</v>
      </c>
      <c r="N58" s="750"/>
    </row>
    <row r="59" spans="1:14" ht="11.25" customHeight="1">
      <c r="A59" s="940" t="s">
        <v>461</v>
      </c>
      <c r="B59" s="941">
        <v>3751386</v>
      </c>
      <c r="C59" s="941">
        <v>4544</v>
      </c>
      <c r="D59" s="942">
        <v>0.1</v>
      </c>
      <c r="E59" s="941">
        <v>1235</v>
      </c>
      <c r="F59" s="941">
        <v>3309</v>
      </c>
      <c r="G59" s="943">
        <v>21</v>
      </c>
      <c r="H59" s="943">
        <v>74</v>
      </c>
      <c r="I59" s="944">
        <v>149075</v>
      </c>
      <c r="J59" s="944">
        <v>145620</v>
      </c>
      <c r="K59" s="945">
        <v>3455</v>
      </c>
      <c r="L59" s="944">
        <v>117911</v>
      </c>
      <c r="M59" s="944">
        <v>1044</v>
      </c>
      <c r="N59" s="750"/>
    </row>
    <row r="60" spans="1:14" ht="11.25" customHeight="1">
      <c r="A60" s="930" t="s">
        <v>462</v>
      </c>
      <c r="B60" s="931"/>
      <c r="C60" s="931"/>
      <c r="D60" s="932"/>
      <c r="E60" s="931"/>
      <c r="F60" s="931"/>
      <c r="G60" s="920"/>
      <c r="H60" s="950"/>
      <c r="I60" s="933"/>
      <c r="J60" s="933"/>
      <c r="K60" s="947"/>
      <c r="L60" s="933"/>
      <c r="M60" s="933"/>
      <c r="N60" s="750"/>
    </row>
    <row r="61" spans="1:14" ht="11.25" customHeight="1">
      <c r="A61" s="924" t="s">
        <v>19</v>
      </c>
      <c r="B61" s="925">
        <v>59978</v>
      </c>
      <c r="C61" s="925">
        <v>4616</v>
      </c>
      <c r="D61" s="926">
        <v>7.7</v>
      </c>
      <c r="E61" s="925">
        <v>4616</v>
      </c>
      <c r="F61" s="925">
        <v>0</v>
      </c>
      <c r="G61" s="927">
        <v>14</v>
      </c>
      <c r="H61" s="927" t="s">
        <v>80</v>
      </c>
      <c r="I61" s="928">
        <v>1147801</v>
      </c>
      <c r="J61" s="928">
        <v>1147801</v>
      </c>
      <c r="K61" s="929">
        <v>0</v>
      </c>
      <c r="L61" s="928">
        <v>248657</v>
      </c>
      <c r="M61" s="928" t="s">
        <v>80</v>
      </c>
      <c r="N61" s="750"/>
    </row>
    <row r="62" spans="1:14" ht="11.25" customHeight="1">
      <c r="A62" s="930" t="s">
        <v>463</v>
      </c>
      <c r="B62" s="931"/>
      <c r="C62" s="931"/>
      <c r="D62" s="932"/>
      <c r="E62" s="931"/>
      <c r="F62" s="931"/>
      <c r="G62" s="920"/>
      <c r="H62" s="920"/>
      <c r="I62" s="933"/>
      <c r="J62" s="933"/>
      <c r="K62" s="947"/>
      <c r="L62" s="933"/>
      <c r="M62" s="933"/>
      <c r="N62" s="750"/>
    </row>
    <row r="63" spans="1:14" ht="11.25" customHeight="1">
      <c r="A63" s="924" t="s">
        <v>55</v>
      </c>
      <c r="B63" s="925">
        <v>51940</v>
      </c>
      <c r="C63" s="925">
        <v>3017</v>
      </c>
      <c r="D63" s="926">
        <v>5.8</v>
      </c>
      <c r="E63" s="925">
        <v>3017</v>
      </c>
      <c r="F63" s="925">
        <v>0</v>
      </c>
      <c r="G63" s="927">
        <v>14</v>
      </c>
      <c r="H63" s="927" t="s">
        <v>80</v>
      </c>
      <c r="I63" s="928">
        <v>297267</v>
      </c>
      <c r="J63" s="928">
        <v>297267</v>
      </c>
      <c r="K63" s="929">
        <v>0</v>
      </c>
      <c r="L63" s="928">
        <v>98531</v>
      </c>
      <c r="M63" s="928" t="s">
        <v>80</v>
      </c>
      <c r="N63" s="750"/>
    </row>
    <row r="64" spans="1:14" ht="11.25" customHeight="1">
      <c r="A64" s="940" t="s">
        <v>330</v>
      </c>
      <c r="B64" s="941">
        <v>8038</v>
      </c>
      <c r="C64" s="941">
        <v>1599</v>
      </c>
      <c r="D64" s="942">
        <v>19.899999999999999</v>
      </c>
      <c r="E64" s="941">
        <v>1599</v>
      </c>
      <c r="F64" s="941">
        <v>0</v>
      </c>
      <c r="G64" s="943">
        <v>14</v>
      </c>
      <c r="H64" s="943" t="s">
        <v>80</v>
      </c>
      <c r="I64" s="944">
        <v>850534</v>
      </c>
      <c r="J64" s="944">
        <v>850534</v>
      </c>
      <c r="K64" s="945">
        <v>0</v>
      </c>
      <c r="L64" s="944">
        <v>531916</v>
      </c>
      <c r="M64" s="944" t="s">
        <v>80</v>
      </c>
      <c r="N64" s="750"/>
    </row>
    <row r="65" spans="1:14" ht="11.25" customHeight="1">
      <c r="A65" s="940" t="s">
        <v>464</v>
      </c>
      <c r="B65" s="941">
        <v>264315</v>
      </c>
      <c r="C65" s="941">
        <v>1490</v>
      </c>
      <c r="D65" s="942">
        <v>0.6</v>
      </c>
      <c r="E65" s="941">
        <v>1490</v>
      </c>
      <c r="F65" s="941">
        <v>0</v>
      </c>
      <c r="G65" s="943">
        <v>21</v>
      </c>
      <c r="H65" s="943" t="s">
        <v>80</v>
      </c>
      <c r="I65" s="944">
        <v>230833</v>
      </c>
      <c r="J65" s="944">
        <v>230833</v>
      </c>
      <c r="K65" s="945">
        <v>0</v>
      </c>
      <c r="L65" s="944">
        <v>154921</v>
      </c>
      <c r="M65" s="944" t="s">
        <v>80</v>
      </c>
      <c r="N65" s="750"/>
    </row>
    <row r="66" spans="1:14" ht="11.25" customHeight="1">
      <c r="A66" s="940" t="s">
        <v>465</v>
      </c>
      <c r="B66" s="951">
        <v>30803939</v>
      </c>
      <c r="C66" s="941">
        <v>56738</v>
      </c>
      <c r="D66" s="942">
        <v>0.2</v>
      </c>
      <c r="E66" s="941">
        <v>40748</v>
      </c>
      <c r="F66" s="951">
        <v>15990</v>
      </c>
      <c r="G66" s="943">
        <v>13</v>
      </c>
      <c r="H66" s="943">
        <v>5</v>
      </c>
      <c r="I66" s="944">
        <v>907852</v>
      </c>
      <c r="J66" s="944">
        <v>753995</v>
      </c>
      <c r="K66" s="945">
        <v>153857</v>
      </c>
      <c r="L66" s="944">
        <v>18504</v>
      </c>
      <c r="M66" s="944">
        <v>9622</v>
      </c>
      <c r="N66" s="861"/>
    </row>
    <row r="67" spans="1:14" ht="11.25" customHeight="1">
      <c r="A67" s="940" t="s">
        <v>466</v>
      </c>
      <c r="B67" s="951">
        <v>896462</v>
      </c>
      <c r="C67" s="941">
        <v>36018</v>
      </c>
      <c r="D67" s="942">
        <v>4</v>
      </c>
      <c r="E67" s="941">
        <v>34520</v>
      </c>
      <c r="F67" s="951">
        <v>1498</v>
      </c>
      <c r="G67" s="943">
        <v>9</v>
      </c>
      <c r="H67" s="943">
        <v>68</v>
      </c>
      <c r="I67" s="944">
        <v>235841</v>
      </c>
      <c r="J67" s="944">
        <v>234915</v>
      </c>
      <c r="K67" s="945">
        <v>926</v>
      </c>
      <c r="L67" s="944">
        <v>6805</v>
      </c>
      <c r="M67" s="944">
        <v>618</v>
      </c>
      <c r="N67" s="861"/>
    </row>
    <row r="68" spans="1:14" ht="11.25" customHeight="1">
      <c r="A68" s="940" t="s">
        <v>467</v>
      </c>
      <c r="B68" s="951" t="s">
        <v>437</v>
      </c>
      <c r="C68" s="941">
        <v>1460</v>
      </c>
      <c r="D68" s="952" t="s">
        <v>437</v>
      </c>
      <c r="E68" s="941">
        <v>1442</v>
      </c>
      <c r="F68" s="951">
        <v>18</v>
      </c>
      <c r="G68" s="943">
        <v>28</v>
      </c>
      <c r="H68" s="943">
        <v>83</v>
      </c>
      <c r="I68" s="944">
        <v>252495</v>
      </c>
      <c r="J68" s="944">
        <v>252495</v>
      </c>
      <c r="K68" s="945">
        <v>0</v>
      </c>
      <c r="L68" s="944">
        <v>175101</v>
      </c>
      <c r="M68" s="944">
        <v>0</v>
      </c>
      <c r="N68" s="861"/>
    </row>
    <row r="69" spans="1:14" ht="11.25" customHeight="1">
      <c r="A69" s="917" t="s">
        <v>406</v>
      </c>
      <c r="B69" s="953"/>
      <c r="C69" s="953"/>
      <c r="D69" s="954"/>
      <c r="E69" s="953"/>
      <c r="F69" s="953"/>
      <c r="G69" s="920"/>
      <c r="H69" s="920"/>
      <c r="I69" s="933"/>
      <c r="J69" s="933"/>
      <c r="K69" s="947"/>
      <c r="L69" s="933"/>
      <c r="M69" s="933"/>
      <c r="N69" s="868"/>
    </row>
    <row r="70" spans="1:14" ht="11.25" customHeight="1">
      <c r="A70" s="955" t="s">
        <v>468</v>
      </c>
      <c r="B70" s="956">
        <v>2934597</v>
      </c>
      <c r="C70" s="925">
        <v>12195</v>
      </c>
      <c r="D70" s="926">
        <v>0.4</v>
      </c>
      <c r="E70" s="925">
        <v>8871</v>
      </c>
      <c r="F70" s="956">
        <v>3324</v>
      </c>
      <c r="G70" s="927">
        <v>44</v>
      </c>
      <c r="H70" s="927">
        <v>73</v>
      </c>
      <c r="I70" s="928" t="s">
        <v>80</v>
      </c>
      <c r="J70" s="928" t="s">
        <v>80</v>
      </c>
      <c r="K70" s="929" t="s">
        <v>80</v>
      </c>
      <c r="L70" s="928" t="s">
        <v>80</v>
      </c>
      <c r="M70" s="928" t="s">
        <v>80</v>
      </c>
      <c r="N70" s="868"/>
    </row>
    <row r="71" spans="1:14" ht="11.25" customHeight="1">
      <c r="A71" s="957" t="s">
        <v>469</v>
      </c>
      <c r="B71" s="951">
        <v>3909730</v>
      </c>
      <c r="C71" s="941">
        <v>17657</v>
      </c>
      <c r="D71" s="942">
        <v>0.5</v>
      </c>
      <c r="E71" s="941">
        <v>16792</v>
      </c>
      <c r="F71" s="951">
        <v>865</v>
      </c>
      <c r="G71" s="943">
        <v>36</v>
      </c>
      <c r="H71" s="943">
        <v>66</v>
      </c>
      <c r="I71" s="944" t="s">
        <v>80</v>
      </c>
      <c r="J71" s="944" t="s">
        <v>80</v>
      </c>
      <c r="K71" s="945" t="s">
        <v>80</v>
      </c>
      <c r="L71" s="944" t="s">
        <v>80</v>
      </c>
      <c r="M71" s="944" t="s">
        <v>80</v>
      </c>
      <c r="N71" s="868"/>
    </row>
    <row r="72" spans="1:14" ht="11.25" customHeight="1">
      <c r="A72" s="957" t="s">
        <v>470</v>
      </c>
      <c r="B72" s="951" t="s">
        <v>437</v>
      </c>
      <c r="C72" s="941">
        <v>1637</v>
      </c>
      <c r="D72" s="952" t="s">
        <v>437</v>
      </c>
      <c r="E72" s="941">
        <v>190</v>
      </c>
      <c r="F72" s="951">
        <v>1447</v>
      </c>
      <c r="G72" s="943">
        <v>67</v>
      </c>
      <c r="H72" s="943">
        <v>83</v>
      </c>
      <c r="I72" s="944" t="s">
        <v>80</v>
      </c>
      <c r="J72" s="944" t="s">
        <v>80</v>
      </c>
      <c r="K72" s="945" t="s">
        <v>80</v>
      </c>
      <c r="L72" s="944" t="s">
        <v>80</v>
      </c>
      <c r="M72" s="944" t="s">
        <v>80</v>
      </c>
      <c r="N72" s="868"/>
    </row>
    <row r="73" spans="1:14" ht="11.25" customHeight="1">
      <c r="A73" s="1063" t="s">
        <v>471</v>
      </c>
      <c r="B73" s="958"/>
      <c r="C73" s="958"/>
      <c r="D73" s="959"/>
      <c r="E73" s="958"/>
      <c r="F73" s="958"/>
      <c r="G73" s="938"/>
      <c r="H73" s="938"/>
      <c r="I73" s="939"/>
      <c r="J73" s="939"/>
      <c r="K73" s="949"/>
      <c r="L73" s="939"/>
      <c r="M73" s="939"/>
      <c r="N73" s="868"/>
    </row>
    <row r="74" spans="1:14" ht="11.25" customHeight="1">
      <c r="A74" s="1064"/>
      <c r="B74" s="960">
        <v>147719370</v>
      </c>
      <c r="C74" s="960">
        <v>1456706</v>
      </c>
      <c r="D74" s="961">
        <v>1</v>
      </c>
      <c r="E74" s="960">
        <v>372505</v>
      </c>
      <c r="F74" s="960">
        <v>1084201</v>
      </c>
      <c r="G74" s="938">
        <v>16</v>
      </c>
      <c r="H74" s="938">
        <v>17</v>
      </c>
      <c r="I74" s="962">
        <v>42974351</v>
      </c>
      <c r="J74" s="962">
        <v>33569432</v>
      </c>
      <c r="K74" s="963">
        <v>9404919</v>
      </c>
      <c r="L74" s="962">
        <v>90118</v>
      </c>
      <c r="M74" s="962">
        <v>8675</v>
      </c>
      <c r="N74" s="868"/>
    </row>
    <row r="75" spans="1:14" ht="11.25" customHeight="1">
      <c r="A75" s="964"/>
      <c r="B75" s="964"/>
      <c r="C75" s="881"/>
      <c r="D75" s="965"/>
      <c r="E75" s="966"/>
      <c r="F75" s="881"/>
      <c r="G75" s="883"/>
      <c r="H75" s="883"/>
      <c r="I75" s="884"/>
      <c r="J75" s="885"/>
      <c r="K75" s="886"/>
      <c r="L75" s="885"/>
      <c r="M75" s="885"/>
      <c r="N75" s="750"/>
    </row>
    <row r="76" spans="1:14">
      <c r="A76" s="967"/>
      <c r="B76" s="968"/>
      <c r="C76" s="887"/>
      <c r="D76" s="969"/>
      <c r="E76" s="887"/>
      <c r="F76" s="887"/>
      <c r="G76" s="900"/>
      <c r="H76" s="900"/>
      <c r="I76" s="904"/>
      <c r="J76" s="970"/>
      <c r="K76" s="971"/>
      <c r="L76" s="970"/>
      <c r="M76" s="970"/>
      <c r="N76" s="750"/>
    </row>
    <row r="77" spans="1:14">
      <c r="A77" s="972" t="s">
        <v>339</v>
      </c>
      <c r="B77" s="968"/>
      <c r="C77" s="887"/>
      <c r="D77" s="969"/>
      <c r="E77" s="887"/>
      <c r="F77" s="887"/>
      <c r="G77" s="900"/>
      <c r="H77" s="900"/>
      <c r="I77" s="904"/>
      <c r="J77" s="970"/>
      <c r="K77" s="971"/>
      <c r="L77" s="970"/>
      <c r="M77" s="970"/>
      <c r="N77" s="750"/>
    </row>
    <row r="78" spans="1:14">
      <c r="A78" s="1057" t="s">
        <v>341</v>
      </c>
      <c r="B78" s="1058"/>
      <c r="C78" s="1058"/>
      <c r="D78" s="1058"/>
      <c r="E78" s="1058"/>
      <c r="F78" s="1058"/>
      <c r="G78" s="973"/>
      <c r="H78" s="973"/>
      <c r="I78" s="974"/>
      <c r="J78" s="879"/>
      <c r="K78" s="975"/>
      <c r="L78" s="879"/>
      <c r="M78" s="879"/>
      <c r="N78" s="879"/>
    </row>
    <row r="79" spans="1:14" ht="19.5" customHeight="1">
      <c r="A79" s="1057" t="s">
        <v>472</v>
      </c>
      <c r="B79" s="1058"/>
      <c r="C79" s="1058"/>
      <c r="D79" s="1058"/>
      <c r="E79" s="1058"/>
      <c r="F79" s="1058"/>
      <c r="G79" s="976"/>
      <c r="H79" s="976"/>
      <c r="I79" s="977"/>
      <c r="J79" s="816"/>
      <c r="K79" s="978"/>
      <c r="L79" s="816"/>
      <c r="M79" s="816"/>
      <c r="N79" s="816"/>
    </row>
    <row r="80" spans="1:14" ht="19.5" customHeight="1">
      <c r="A80" s="1041" t="s">
        <v>473</v>
      </c>
      <c r="B80" s="1046"/>
      <c r="C80" s="1046"/>
      <c r="D80" s="1046"/>
      <c r="E80" s="1046"/>
      <c r="F80" s="1046"/>
      <c r="G80" s="976"/>
      <c r="H80" s="976"/>
      <c r="I80" s="977"/>
      <c r="J80" s="816"/>
      <c r="K80" s="978"/>
      <c r="L80" s="816"/>
      <c r="M80" s="816"/>
      <c r="N80" s="816"/>
    </row>
    <row r="81" spans="1:14" ht="19.5" customHeight="1">
      <c r="A81" s="1041" t="s">
        <v>474</v>
      </c>
      <c r="B81" s="1046"/>
      <c r="C81" s="1046"/>
      <c r="D81" s="1046"/>
      <c r="E81" s="1046"/>
      <c r="F81" s="1046"/>
      <c r="G81" s="976"/>
      <c r="H81" s="976"/>
      <c r="I81" s="977"/>
      <c r="J81" s="816"/>
      <c r="K81" s="978"/>
      <c r="L81" s="816"/>
      <c r="M81" s="816"/>
      <c r="N81" s="816"/>
    </row>
    <row r="82" spans="1:14" ht="27" customHeight="1">
      <c r="A82" s="1041" t="s">
        <v>475</v>
      </c>
      <c r="B82" s="1046"/>
      <c r="C82" s="1046"/>
      <c r="D82" s="1046"/>
      <c r="E82" s="1046"/>
      <c r="F82" s="1046"/>
      <c r="G82" s="976"/>
      <c r="H82" s="976"/>
      <c r="I82" s="977"/>
      <c r="J82" s="816"/>
      <c r="K82" s="978"/>
      <c r="L82" s="816"/>
      <c r="M82" s="816"/>
      <c r="N82" s="816"/>
    </row>
    <row r="83" spans="1:14" ht="19.5" customHeight="1">
      <c r="A83" s="1041" t="s">
        <v>476</v>
      </c>
      <c r="B83" s="1046"/>
      <c r="C83" s="1046"/>
      <c r="D83" s="1046"/>
      <c r="E83" s="1046"/>
      <c r="F83" s="1046"/>
      <c r="G83" s="976"/>
      <c r="H83" s="976"/>
      <c r="I83" s="977"/>
      <c r="J83" s="816"/>
      <c r="K83" s="978"/>
      <c r="L83" s="816"/>
      <c r="M83" s="816"/>
      <c r="N83" s="816"/>
    </row>
    <row r="84" spans="1:14" ht="19.5" customHeight="1">
      <c r="A84" s="1041" t="s">
        <v>477</v>
      </c>
      <c r="B84" s="1046"/>
      <c r="C84" s="1046"/>
      <c r="D84" s="1046"/>
      <c r="E84" s="1046"/>
      <c r="F84" s="1046"/>
      <c r="G84" s="976"/>
      <c r="H84" s="976"/>
      <c r="I84" s="977"/>
      <c r="J84" s="816"/>
      <c r="K84" s="978"/>
      <c r="L84" s="816"/>
      <c r="M84" s="816"/>
      <c r="N84" s="816"/>
    </row>
    <row r="85" spans="1:14" ht="39" customHeight="1">
      <c r="A85" s="1041" t="s">
        <v>478</v>
      </c>
      <c r="B85" s="1046"/>
      <c r="C85" s="1046"/>
      <c r="D85" s="1046"/>
      <c r="E85" s="1046"/>
      <c r="F85" s="1046"/>
      <c r="G85" s="976"/>
      <c r="H85" s="976"/>
      <c r="I85" s="977"/>
      <c r="J85" s="816"/>
      <c r="K85" s="978"/>
      <c r="L85" s="816"/>
      <c r="M85" s="816"/>
      <c r="N85" s="816"/>
    </row>
    <row r="86" spans="1:14" ht="29.25" customHeight="1">
      <c r="A86" s="1041" t="s">
        <v>479</v>
      </c>
      <c r="B86" s="1046"/>
      <c r="C86" s="1046"/>
      <c r="D86" s="1046"/>
      <c r="E86" s="1046"/>
      <c r="F86" s="1046"/>
      <c r="G86" s="976"/>
      <c r="H86" s="976"/>
      <c r="I86" s="977"/>
      <c r="J86" s="816"/>
      <c r="K86" s="978"/>
      <c r="L86" s="816"/>
      <c r="M86" s="816"/>
      <c r="N86" s="816"/>
    </row>
    <row r="87" spans="1:14" ht="19.5" customHeight="1">
      <c r="A87" s="1041" t="s">
        <v>480</v>
      </c>
      <c r="B87" s="1046"/>
      <c r="C87" s="1046"/>
      <c r="D87" s="1046"/>
      <c r="E87" s="1046"/>
      <c r="F87" s="1046"/>
      <c r="G87" s="976"/>
      <c r="H87" s="976"/>
      <c r="I87" s="977"/>
      <c r="J87" s="816"/>
      <c r="K87" s="978"/>
      <c r="L87" s="816"/>
      <c r="M87" s="816"/>
      <c r="N87" s="816"/>
    </row>
    <row r="88" spans="1:14" ht="19.5" customHeight="1">
      <c r="A88" s="1041" t="s">
        <v>481</v>
      </c>
      <c r="B88" s="1046"/>
      <c r="C88" s="1046"/>
      <c r="D88" s="1046"/>
      <c r="E88" s="1046"/>
      <c r="F88" s="1046"/>
      <c r="G88" s="979"/>
      <c r="H88" s="980"/>
      <c r="I88" s="980"/>
      <c r="J88" s="980"/>
      <c r="K88" s="980"/>
      <c r="L88" s="980"/>
      <c r="M88" s="816"/>
      <c r="N88" s="816"/>
    </row>
    <row r="89" spans="1:14" ht="39" customHeight="1">
      <c r="A89" s="1041" t="s">
        <v>482</v>
      </c>
      <c r="B89" s="1046"/>
      <c r="C89" s="1046"/>
      <c r="D89" s="1046"/>
      <c r="E89" s="1046"/>
      <c r="F89" s="1046"/>
      <c r="G89" s="976"/>
      <c r="H89" s="976"/>
      <c r="I89" s="977"/>
      <c r="J89" s="816"/>
      <c r="K89" s="978"/>
      <c r="L89" s="816"/>
      <c r="M89" s="816"/>
      <c r="N89" s="816"/>
    </row>
    <row r="90" spans="1:14" ht="19.5" customHeight="1">
      <c r="A90" s="1057" t="s">
        <v>483</v>
      </c>
      <c r="B90" s="1058"/>
      <c r="C90" s="1058"/>
      <c r="D90" s="1058"/>
      <c r="E90" s="1058"/>
      <c r="F90" s="1058"/>
      <c r="G90" s="976"/>
      <c r="H90" s="976"/>
      <c r="I90" s="977"/>
      <c r="J90" s="816"/>
      <c r="K90" s="978"/>
      <c r="L90" s="816"/>
      <c r="M90" s="816"/>
      <c r="N90" s="816"/>
    </row>
    <row r="91" spans="1:14" ht="19.5" customHeight="1">
      <c r="A91" s="1041" t="s">
        <v>484</v>
      </c>
      <c r="B91" s="1046"/>
      <c r="C91" s="1046"/>
      <c r="D91" s="1046"/>
      <c r="E91" s="1046"/>
      <c r="F91" s="1046"/>
      <c r="G91" s="976"/>
      <c r="H91" s="976"/>
      <c r="I91" s="977"/>
      <c r="J91" s="816"/>
      <c r="K91" s="978"/>
      <c r="L91" s="816"/>
      <c r="M91" s="816"/>
      <c r="N91" s="816"/>
    </row>
    <row r="92" spans="1:14" ht="19.5" customHeight="1">
      <c r="A92" s="1041" t="s">
        <v>485</v>
      </c>
      <c r="B92" s="1046"/>
      <c r="C92" s="1046"/>
      <c r="D92" s="1046"/>
      <c r="E92" s="1046"/>
      <c r="F92" s="1046"/>
      <c r="G92" s="976"/>
      <c r="H92" s="976"/>
      <c r="I92" s="977"/>
      <c r="J92" s="816"/>
      <c r="K92" s="978"/>
      <c r="L92" s="816"/>
      <c r="M92" s="816"/>
      <c r="N92" s="816"/>
    </row>
    <row r="93" spans="1:14" ht="19.5" customHeight="1">
      <c r="A93" s="1041" t="s">
        <v>486</v>
      </c>
      <c r="B93" s="1046"/>
      <c r="C93" s="1046"/>
      <c r="D93" s="1046"/>
      <c r="E93" s="1046"/>
      <c r="F93" s="1046"/>
      <c r="G93" s="976"/>
      <c r="H93" s="976"/>
      <c r="I93" s="977"/>
      <c r="J93" s="816"/>
      <c r="K93" s="978"/>
      <c r="L93" s="816"/>
      <c r="M93" s="816"/>
      <c r="N93" s="816"/>
    </row>
    <row r="94" spans="1:14" ht="19.5" customHeight="1">
      <c r="A94" s="1041" t="s">
        <v>487</v>
      </c>
      <c r="B94" s="1046"/>
      <c r="C94" s="1046"/>
      <c r="D94" s="1046"/>
      <c r="E94" s="1046"/>
      <c r="F94" s="1046"/>
      <c r="G94" s="976"/>
      <c r="H94" s="976"/>
      <c r="I94" s="977"/>
      <c r="J94" s="816"/>
      <c r="K94" s="978"/>
      <c r="L94" s="816"/>
      <c r="M94" s="816"/>
      <c r="N94" s="816"/>
    </row>
    <row r="95" spans="1:14" ht="19.5" customHeight="1">
      <c r="A95" s="1057" t="s">
        <v>488</v>
      </c>
      <c r="B95" s="1058"/>
      <c r="C95" s="1058"/>
      <c r="D95" s="1058"/>
      <c r="E95" s="1058"/>
      <c r="F95" s="1058"/>
      <c r="G95" s="976"/>
      <c r="H95" s="976"/>
      <c r="I95" s="977"/>
      <c r="J95" s="816"/>
      <c r="K95" s="978"/>
      <c r="L95" s="816"/>
      <c r="M95" s="816"/>
      <c r="N95" s="816"/>
    </row>
    <row r="96" spans="1:14" ht="19.5" customHeight="1">
      <c r="A96" s="1041" t="s">
        <v>489</v>
      </c>
      <c r="B96" s="1046"/>
      <c r="C96" s="1046"/>
      <c r="D96" s="1046"/>
      <c r="E96" s="1046"/>
      <c r="F96" s="1046"/>
      <c r="G96" s="976"/>
      <c r="H96" s="976"/>
      <c r="I96" s="977"/>
      <c r="J96" s="816"/>
      <c r="K96" s="978"/>
      <c r="L96" s="816"/>
      <c r="M96" s="816"/>
      <c r="N96" s="816"/>
    </row>
    <row r="97" spans="1:14" ht="29.25" customHeight="1">
      <c r="A97" s="1041" t="s">
        <v>490</v>
      </c>
      <c r="B97" s="1046"/>
      <c r="C97" s="1046"/>
      <c r="D97" s="1046"/>
      <c r="E97" s="1046"/>
      <c r="F97" s="1046"/>
      <c r="G97" s="976"/>
      <c r="H97" s="976"/>
      <c r="I97" s="977"/>
      <c r="J97" s="816"/>
      <c r="K97" s="978"/>
      <c r="L97" s="816"/>
      <c r="M97" s="816"/>
      <c r="N97" s="816"/>
    </row>
    <row r="98" spans="1:14" ht="19.5" customHeight="1">
      <c r="A98" s="1041" t="s">
        <v>491</v>
      </c>
      <c r="B98" s="1046"/>
      <c r="C98" s="1046"/>
      <c r="D98" s="1046"/>
      <c r="E98" s="1046"/>
      <c r="F98" s="1046"/>
      <c r="G98" s="976"/>
      <c r="H98" s="976"/>
      <c r="I98" s="977"/>
      <c r="J98" s="816"/>
      <c r="K98" s="978"/>
      <c r="L98" s="816"/>
      <c r="M98" s="816"/>
      <c r="N98" s="816"/>
    </row>
    <row r="99" spans="1:14" ht="19.5" customHeight="1">
      <c r="A99" s="1041" t="s">
        <v>492</v>
      </c>
      <c r="B99" s="1046"/>
      <c r="C99" s="1046"/>
      <c r="D99" s="1046"/>
      <c r="E99" s="1046"/>
      <c r="F99" s="1046"/>
      <c r="G99" s="976"/>
      <c r="H99" s="976"/>
      <c r="I99" s="977"/>
      <c r="J99" s="816"/>
      <c r="K99" s="978"/>
      <c r="L99" s="816"/>
      <c r="M99" s="816"/>
      <c r="N99" s="816"/>
    </row>
  </sheetData>
  <mergeCells count="43">
    <mergeCell ref="L3:M4"/>
    <mergeCell ref="C7:C8"/>
    <mergeCell ref="D7:D8"/>
    <mergeCell ref="E7:E8"/>
    <mergeCell ref="F7:F8"/>
    <mergeCell ref="A78:F78"/>
    <mergeCell ref="G7:G8"/>
    <mergeCell ref="H7:H8"/>
    <mergeCell ref="I7:I8"/>
    <mergeCell ref="J7:J8"/>
    <mergeCell ref="A3:A8"/>
    <mergeCell ref="B3:B8"/>
    <mergeCell ref="C3:F4"/>
    <mergeCell ref="G3:H4"/>
    <mergeCell ref="I3:K4"/>
    <mergeCell ref="M7:M8"/>
    <mergeCell ref="A36:A37"/>
    <mergeCell ref="A41:A42"/>
    <mergeCell ref="A48:A49"/>
    <mergeCell ref="A73:A74"/>
    <mergeCell ref="K7:K8"/>
    <mergeCell ref="L7:L8"/>
    <mergeCell ref="A90:F90"/>
    <mergeCell ref="A79:F79"/>
    <mergeCell ref="A80:F80"/>
    <mergeCell ref="A81:F81"/>
    <mergeCell ref="A82:F82"/>
    <mergeCell ref="A83:F83"/>
    <mergeCell ref="A84:F84"/>
    <mergeCell ref="A85:F85"/>
    <mergeCell ref="A86:F86"/>
    <mergeCell ref="A87:F87"/>
    <mergeCell ref="A88:F88"/>
    <mergeCell ref="A89:F89"/>
    <mergeCell ref="A97:F97"/>
    <mergeCell ref="A98:F98"/>
    <mergeCell ref="A99:F99"/>
    <mergeCell ref="A91:F91"/>
    <mergeCell ref="A92:F92"/>
    <mergeCell ref="A93:F93"/>
    <mergeCell ref="A94:F94"/>
    <mergeCell ref="A95:F95"/>
    <mergeCell ref="A96:F96"/>
  </mergeCells>
  <pageMargins left="0.7" right="0.7" top="0.75" bottom="0.75" header="0.3" footer="0.3"/>
  <pageSetup scale="51"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126"/>
  <sheetViews>
    <sheetView showGridLines="0" zoomScaleNormal="100" zoomScaleSheetLayoutView="100" workbookViewId="0"/>
  </sheetViews>
  <sheetFormatPr defaultRowHeight="12.75"/>
  <cols>
    <col min="1" max="1" width="35.42578125" style="247" customWidth="1"/>
    <col min="2" max="2" width="14.140625" style="247" bestFit="1" customWidth="1"/>
    <col min="3" max="3" width="12.140625" style="251" bestFit="1" customWidth="1"/>
    <col min="4" max="4" width="7.85546875" style="247" bestFit="1" customWidth="1"/>
    <col min="5" max="5" width="11.140625" style="251" customWidth="1"/>
    <col min="6" max="6" width="11.140625" style="251" bestFit="1" customWidth="1"/>
    <col min="7" max="7" width="15.7109375" style="251" bestFit="1" customWidth="1"/>
    <col min="8" max="8" width="9.85546875" style="251" bestFit="1" customWidth="1"/>
    <col min="9" max="9" width="18.42578125" style="241" bestFit="1" customWidth="1"/>
    <col min="10" max="10" width="11.5703125" style="247" bestFit="1" customWidth="1"/>
    <col min="11" max="11" width="11.28515625" style="252" bestFit="1" customWidth="1"/>
    <col min="12" max="12" width="20" style="247" bestFit="1" customWidth="1"/>
    <col min="13" max="13" width="9.42578125" style="247" bestFit="1" customWidth="1"/>
    <col min="14" max="207" width="9.140625" style="247"/>
    <col min="208" max="208" width="35.42578125" style="247" customWidth="1"/>
    <col min="209" max="209" width="15.42578125" style="247" customWidth="1"/>
    <col min="210" max="210" width="11.85546875" style="247" customWidth="1"/>
    <col min="211" max="212" width="11.140625" style="247" customWidth="1"/>
    <col min="213" max="213" width="12.28515625" style="247" customWidth="1"/>
    <col min="214" max="214" width="5.140625" style="247" customWidth="1"/>
    <col min="215" max="215" width="11.5703125" style="247" customWidth="1"/>
    <col min="216" max="217" width="12.5703125" style="247" customWidth="1"/>
    <col min="218" max="218" width="11.5703125" style="247" customWidth="1"/>
    <col min="219" max="219" width="9.5703125" style="247" customWidth="1"/>
    <col min="220" max="220" width="11.42578125" style="247" customWidth="1"/>
    <col min="221" max="463" width="9.140625" style="247"/>
    <col min="464" max="464" width="35.42578125" style="247" customWidth="1"/>
    <col min="465" max="465" width="15.42578125" style="247" customWidth="1"/>
    <col min="466" max="466" width="11.85546875" style="247" customWidth="1"/>
    <col min="467" max="468" width="11.140625" style="247" customWidth="1"/>
    <col min="469" max="469" width="12.28515625" style="247" customWidth="1"/>
    <col min="470" max="470" width="5.140625" style="247" customWidth="1"/>
    <col min="471" max="471" width="11.5703125" style="247" customWidth="1"/>
    <col min="472" max="473" width="12.5703125" style="247" customWidth="1"/>
    <col min="474" max="474" width="11.5703125" style="247" customWidth="1"/>
    <col min="475" max="475" width="9.5703125" style="247" customWidth="1"/>
    <col min="476" max="476" width="11.42578125" style="247" customWidth="1"/>
    <col min="477" max="719" width="9.140625" style="247"/>
    <col min="720" max="720" width="35.42578125" style="247" customWidth="1"/>
    <col min="721" max="721" width="15.42578125" style="247" customWidth="1"/>
    <col min="722" max="722" width="11.85546875" style="247" customWidth="1"/>
    <col min="723" max="724" width="11.140625" style="247" customWidth="1"/>
    <col min="725" max="725" width="12.28515625" style="247" customWidth="1"/>
    <col min="726" max="726" width="5.140625" style="247" customWidth="1"/>
    <col min="727" max="727" width="11.5703125" style="247" customWidth="1"/>
    <col min="728" max="729" width="12.5703125" style="247" customWidth="1"/>
    <col min="730" max="730" width="11.5703125" style="247" customWidth="1"/>
    <col min="731" max="731" width="9.5703125" style="247" customWidth="1"/>
    <col min="732" max="732" width="11.42578125" style="247" customWidth="1"/>
    <col min="733" max="975" width="9.140625" style="247"/>
    <col min="976" max="976" width="35.42578125" style="247" customWidth="1"/>
    <col min="977" max="977" width="15.42578125" style="247" customWidth="1"/>
    <col min="978" max="978" width="11.85546875" style="247" customWidth="1"/>
    <col min="979" max="980" width="11.140625" style="247" customWidth="1"/>
    <col min="981" max="981" width="12.28515625" style="247" customWidth="1"/>
    <col min="982" max="982" width="5.140625" style="247" customWidth="1"/>
    <col min="983" max="983" width="11.5703125" style="247" customWidth="1"/>
    <col min="984" max="985" width="12.5703125" style="247" customWidth="1"/>
    <col min="986" max="986" width="11.5703125" style="247" customWidth="1"/>
    <col min="987" max="987" width="9.5703125" style="247" customWidth="1"/>
    <col min="988" max="988" width="11.42578125" style="247" customWidth="1"/>
    <col min="989" max="1231" width="9.140625" style="247"/>
    <col min="1232" max="1232" width="35.42578125" style="247" customWidth="1"/>
    <col min="1233" max="1233" width="15.42578125" style="247" customWidth="1"/>
    <col min="1234" max="1234" width="11.85546875" style="247" customWidth="1"/>
    <col min="1235" max="1236" width="11.140625" style="247" customWidth="1"/>
    <col min="1237" max="1237" width="12.28515625" style="247" customWidth="1"/>
    <col min="1238" max="1238" width="5.140625" style="247" customWidth="1"/>
    <col min="1239" max="1239" width="11.5703125" style="247" customWidth="1"/>
    <col min="1240" max="1241" width="12.5703125" style="247" customWidth="1"/>
    <col min="1242" max="1242" width="11.5703125" style="247" customWidth="1"/>
    <col min="1243" max="1243" width="9.5703125" style="247" customWidth="1"/>
    <col min="1244" max="1244" width="11.42578125" style="247" customWidth="1"/>
    <col min="1245" max="1487" width="9.140625" style="247"/>
    <col min="1488" max="1488" width="35.42578125" style="247" customWidth="1"/>
    <col min="1489" max="1489" width="15.42578125" style="247" customWidth="1"/>
    <col min="1490" max="1490" width="11.85546875" style="247" customWidth="1"/>
    <col min="1491" max="1492" width="11.140625" style="247" customWidth="1"/>
    <col min="1493" max="1493" width="12.28515625" style="247" customWidth="1"/>
    <col min="1494" max="1494" width="5.140625" style="247" customWidth="1"/>
    <col min="1495" max="1495" width="11.5703125" style="247" customWidth="1"/>
    <col min="1496" max="1497" width="12.5703125" style="247" customWidth="1"/>
    <col min="1498" max="1498" width="11.5703125" style="247" customWidth="1"/>
    <col min="1499" max="1499" width="9.5703125" style="247" customWidth="1"/>
    <col min="1500" max="1500" width="11.42578125" style="247" customWidth="1"/>
    <col min="1501" max="1743" width="9.140625" style="247"/>
    <col min="1744" max="1744" width="35.42578125" style="247" customWidth="1"/>
    <col min="1745" max="1745" width="15.42578125" style="247" customWidth="1"/>
    <col min="1746" max="1746" width="11.85546875" style="247" customWidth="1"/>
    <col min="1747" max="1748" width="11.140625" style="247" customWidth="1"/>
    <col min="1749" max="1749" width="12.28515625" style="247" customWidth="1"/>
    <col min="1750" max="1750" width="5.140625" style="247" customWidth="1"/>
    <col min="1751" max="1751" width="11.5703125" style="247" customWidth="1"/>
    <col min="1752" max="1753" width="12.5703125" style="247" customWidth="1"/>
    <col min="1754" max="1754" width="11.5703125" style="247" customWidth="1"/>
    <col min="1755" max="1755" width="9.5703125" style="247" customWidth="1"/>
    <col min="1756" max="1756" width="11.42578125" style="247" customWidth="1"/>
    <col min="1757" max="1999" width="9.140625" style="247"/>
    <col min="2000" max="2000" width="35.42578125" style="247" customWidth="1"/>
    <col min="2001" max="2001" width="15.42578125" style="247" customWidth="1"/>
    <col min="2002" max="2002" width="11.85546875" style="247" customWidth="1"/>
    <col min="2003" max="2004" width="11.140625" style="247" customWidth="1"/>
    <col min="2005" max="2005" width="12.28515625" style="247" customWidth="1"/>
    <col min="2006" max="2006" width="5.140625" style="247" customWidth="1"/>
    <col min="2007" max="2007" width="11.5703125" style="247" customWidth="1"/>
    <col min="2008" max="2009" width="12.5703125" style="247" customWidth="1"/>
    <col min="2010" max="2010" width="11.5703125" style="247" customWidth="1"/>
    <col min="2011" max="2011" width="9.5703125" style="247" customWidth="1"/>
    <col min="2012" max="2012" width="11.42578125" style="247" customWidth="1"/>
    <col min="2013" max="2255" width="9.140625" style="247"/>
    <col min="2256" max="2256" width="35.42578125" style="247" customWidth="1"/>
    <col min="2257" max="2257" width="15.42578125" style="247" customWidth="1"/>
    <col min="2258" max="2258" width="11.85546875" style="247" customWidth="1"/>
    <col min="2259" max="2260" width="11.140625" style="247" customWidth="1"/>
    <col min="2261" max="2261" width="12.28515625" style="247" customWidth="1"/>
    <col min="2262" max="2262" width="5.140625" style="247" customWidth="1"/>
    <col min="2263" max="2263" width="11.5703125" style="247" customWidth="1"/>
    <col min="2264" max="2265" width="12.5703125" style="247" customWidth="1"/>
    <col min="2266" max="2266" width="11.5703125" style="247" customWidth="1"/>
    <col min="2267" max="2267" width="9.5703125" style="247" customWidth="1"/>
    <col min="2268" max="2268" width="11.42578125" style="247" customWidth="1"/>
    <col min="2269" max="2511" width="9.140625" style="247"/>
    <col min="2512" max="2512" width="35.42578125" style="247" customWidth="1"/>
    <col min="2513" max="2513" width="15.42578125" style="247" customWidth="1"/>
    <col min="2514" max="2514" width="11.85546875" style="247" customWidth="1"/>
    <col min="2515" max="2516" width="11.140625" style="247" customWidth="1"/>
    <col min="2517" max="2517" width="12.28515625" style="247" customWidth="1"/>
    <col min="2518" max="2518" width="5.140625" style="247" customWidth="1"/>
    <col min="2519" max="2519" width="11.5703125" style="247" customWidth="1"/>
    <col min="2520" max="2521" width="12.5703125" style="247" customWidth="1"/>
    <col min="2522" max="2522" width="11.5703125" style="247" customWidth="1"/>
    <col min="2523" max="2523" width="9.5703125" style="247" customWidth="1"/>
    <col min="2524" max="2524" width="11.42578125" style="247" customWidth="1"/>
    <col min="2525" max="2767" width="9.140625" style="247"/>
    <col min="2768" max="2768" width="35.42578125" style="247" customWidth="1"/>
    <col min="2769" max="2769" width="15.42578125" style="247" customWidth="1"/>
    <col min="2770" max="2770" width="11.85546875" style="247" customWidth="1"/>
    <col min="2771" max="2772" width="11.140625" style="247" customWidth="1"/>
    <col min="2773" max="2773" width="12.28515625" style="247" customWidth="1"/>
    <col min="2774" max="2774" width="5.140625" style="247" customWidth="1"/>
    <col min="2775" max="2775" width="11.5703125" style="247" customWidth="1"/>
    <col min="2776" max="2777" width="12.5703125" style="247" customWidth="1"/>
    <col min="2778" max="2778" width="11.5703125" style="247" customWidth="1"/>
    <col min="2779" max="2779" width="9.5703125" style="247" customWidth="1"/>
    <col min="2780" max="2780" width="11.42578125" style="247" customWidth="1"/>
    <col min="2781" max="3023" width="9.140625" style="247"/>
    <col min="3024" max="3024" width="35.42578125" style="247" customWidth="1"/>
    <col min="3025" max="3025" width="15.42578125" style="247" customWidth="1"/>
    <col min="3026" max="3026" width="11.85546875" style="247" customWidth="1"/>
    <col min="3027" max="3028" width="11.140625" style="247" customWidth="1"/>
    <col min="3029" max="3029" width="12.28515625" style="247" customWidth="1"/>
    <col min="3030" max="3030" width="5.140625" style="247" customWidth="1"/>
    <col min="3031" max="3031" width="11.5703125" style="247" customWidth="1"/>
    <col min="3032" max="3033" width="12.5703125" style="247" customWidth="1"/>
    <col min="3034" max="3034" width="11.5703125" style="247" customWidth="1"/>
    <col min="3035" max="3035" width="9.5703125" style="247" customWidth="1"/>
    <col min="3036" max="3036" width="11.42578125" style="247" customWidth="1"/>
    <col min="3037" max="3279" width="9.140625" style="247"/>
    <col min="3280" max="3280" width="35.42578125" style="247" customWidth="1"/>
    <col min="3281" max="3281" width="15.42578125" style="247" customWidth="1"/>
    <col min="3282" max="3282" width="11.85546875" style="247" customWidth="1"/>
    <col min="3283" max="3284" width="11.140625" style="247" customWidth="1"/>
    <col min="3285" max="3285" width="12.28515625" style="247" customWidth="1"/>
    <col min="3286" max="3286" width="5.140625" style="247" customWidth="1"/>
    <col min="3287" max="3287" width="11.5703125" style="247" customWidth="1"/>
    <col min="3288" max="3289" width="12.5703125" style="247" customWidth="1"/>
    <col min="3290" max="3290" width="11.5703125" style="247" customWidth="1"/>
    <col min="3291" max="3291" width="9.5703125" style="247" customWidth="1"/>
    <col min="3292" max="3292" width="11.42578125" style="247" customWidth="1"/>
    <col min="3293" max="3535" width="9.140625" style="247"/>
    <col min="3536" max="3536" width="35.42578125" style="247" customWidth="1"/>
    <col min="3537" max="3537" width="15.42578125" style="247" customWidth="1"/>
    <col min="3538" max="3538" width="11.85546875" style="247" customWidth="1"/>
    <col min="3539" max="3540" width="11.140625" style="247" customWidth="1"/>
    <col min="3541" max="3541" width="12.28515625" style="247" customWidth="1"/>
    <col min="3542" max="3542" width="5.140625" style="247" customWidth="1"/>
    <col min="3543" max="3543" width="11.5703125" style="247" customWidth="1"/>
    <col min="3544" max="3545" width="12.5703125" style="247" customWidth="1"/>
    <col min="3546" max="3546" width="11.5703125" style="247" customWidth="1"/>
    <col min="3547" max="3547" width="9.5703125" style="247" customWidth="1"/>
    <col min="3548" max="3548" width="11.42578125" style="247" customWidth="1"/>
    <col min="3549" max="3791" width="9.140625" style="247"/>
    <col min="3792" max="3792" width="35.42578125" style="247" customWidth="1"/>
    <col min="3793" max="3793" width="15.42578125" style="247" customWidth="1"/>
    <col min="3794" max="3794" width="11.85546875" style="247" customWidth="1"/>
    <col min="3795" max="3796" width="11.140625" style="247" customWidth="1"/>
    <col min="3797" max="3797" width="12.28515625" style="247" customWidth="1"/>
    <col min="3798" max="3798" width="5.140625" style="247" customWidth="1"/>
    <col min="3799" max="3799" width="11.5703125" style="247" customWidth="1"/>
    <col min="3800" max="3801" width="12.5703125" style="247" customWidth="1"/>
    <col min="3802" max="3802" width="11.5703125" style="247" customWidth="1"/>
    <col min="3803" max="3803" width="9.5703125" style="247" customWidth="1"/>
    <col min="3804" max="3804" width="11.42578125" style="247" customWidth="1"/>
    <col min="3805" max="4047" width="9.140625" style="247"/>
    <col min="4048" max="4048" width="35.42578125" style="247" customWidth="1"/>
    <col min="4049" max="4049" width="15.42578125" style="247" customWidth="1"/>
    <col min="4050" max="4050" width="11.85546875" style="247" customWidth="1"/>
    <col min="4051" max="4052" width="11.140625" style="247" customWidth="1"/>
    <col min="4053" max="4053" width="12.28515625" style="247" customWidth="1"/>
    <col min="4054" max="4054" width="5.140625" style="247" customWidth="1"/>
    <col min="4055" max="4055" width="11.5703125" style="247" customWidth="1"/>
    <col min="4056" max="4057" width="12.5703125" style="247" customWidth="1"/>
    <col min="4058" max="4058" width="11.5703125" style="247" customWidth="1"/>
    <col min="4059" max="4059" width="9.5703125" style="247" customWidth="1"/>
    <col min="4060" max="4060" width="11.42578125" style="247" customWidth="1"/>
    <col min="4061" max="4303" width="9.140625" style="247"/>
    <col min="4304" max="4304" width="35.42578125" style="247" customWidth="1"/>
    <col min="4305" max="4305" width="15.42578125" style="247" customWidth="1"/>
    <col min="4306" max="4306" width="11.85546875" style="247" customWidth="1"/>
    <col min="4307" max="4308" width="11.140625" style="247" customWidth="1"/>
    <col min="4309" max="4309" width="12.28515625" style="247" customWidth="1"/>
    <col min="4310" max="4310" width="5.140625" style="247" customWidth="1"/>
    <col min="4311" max="4311" width="11.5703125" style="247" customWidth="1"/>
    <col min="4312" max="4313" width="12.5703125" style="247" customWidth="1"/>
    <col min="4314" max="4314" width="11.5703125" style="247" customWidth="1"/>
    <col min="4315" max="4315" width="9.5703125" style="247" customWidth="1"/>
    <col min="4316" max="4316" width="11.42578125" style="247" customWidth="1"/>
    <col min="4317" max="4559" width="9.140625" style="247"/>
    <col min="4560" max="4560" width="35.42578125" style="247" customWidth="1"/>
    <col min="4561" max="4561" width="15.42578125" style="247" customWidth="1"/>
    <col min="4562" max="4562" width="11.85546875" style="247" customWidth="1"/>
    <col min="4563" max="4564" width="11.140625" style="247" customWidth="1"/>
    <col min="4565" max="4565" width="12.28515625" style="247" customWidth="1"/>
    <col min="4566" max="4566" width="5.140625" style="247" customWidth="1"/>
    <col min="4567" max="4567" width="11.5703125" style="247" customWidth="1"/>
    <col min="4568" max="4569" width="12.5703125" style="247" customWidth="1"/>
    <col min="4570" max="4570" width="11.5703125" style="247" customWidth="1"/>
    <col min="4571" max="4571" width="9.5703125" style="247" customWidth="1"/>
    <col min="4572" max="4572" width="11.42578125" style="247" customWidth="1"/>
    <col min="4573" max="4815" width="9.140625" style="247"/>
    <col min="4816" max="4816" width="35.42578125" style="247" customWidth="1"/>
    <col min="4817" max="4817" width="15.42578125" style="247" customWidth="1"/>
    <col min="4818" max="4818" width="11.85546875" style="247" customWidth="1"/>
    <col min="4819" max="4820" width="11.140625" style="247" customWidth="1"/>
    <col min="4821" max="4821" width="12.28515625" style="247" customWidth="1"/>
    <col min="4822" max="4822" width="5.140625" style="247" customWidth="1"/>
    <col min="4823" max="4823" width="11.5703125" style="247" customWidth="1"/>
    <col min="4824" max="4825" width="12.5703125" style="247" customWidth="1"/>
    <col min="4826" max="4826" width="11.5703125" style="247" customWidth="1"/>
    <col min="4827" max="4827" width="9.5703125" style="247" customWidth="1"/>
    <col min="4828" max="4828" width="11.42578125" style="247" customWidth="1"/>
    <col min="4829" max="5071" width="9.140625" style="247"/>
    <col min="5072" max="5072" width="35.42578125" style="247" customWidth="1"/>
    <col min="5073" max="5073" width="15.42578125" style="247" customWidth="1"/>
    <col min="5074" max="5074" width="11.85546875" style="247" customWidth="1"/>
    <col min="5075" max="5076" width="11.140625" style="247" customWidth="1"/>
    <col min="5077" max="5077" width="12.28515625" style="247" customWidth="1"/>
    <col min="5078" max="5078" width="5.140625" style="247" customWidth="1"/>
    <col min="5079" max="5079" width="11.5703125" style="247" customWidth="1"/>
    <col min="5080" max="5081" width="12.5703125" style="247" customWidth="1"/>
    <col min="5082" max="5082" width="11.5703125" style="247" customWidth="1"/>
    <col min="5083" max="5083" width="9.5703125" style="247" customWidth="1"/>
    <col min="5084" max="5084" width="11.42578125" style="247" customWidth="1"/>
    <col min="5085" max="5327" width="9.140625" style="247"/>
    <col min="5328" max="5328" width="35.42578125" style="247" customWidth="1"/>
    <col min="5329" max="5329" width="15.42578125" style="247" customWidth="1"/>
    <col min="5330" max="5330" width="11.85546875" style="247" customWidth="1"/>
    <col min="5331" max="5332" width="11.140625" style="247" customWidth="1"/>
    <col min="5333" max="5333" width="12.28515625" style="247" customWidth="1"/>
    <col min="5334" max="5334" width="5.140625" style="247" customWidth="1"/>
    <col min="5335" max="5335" width="11.5703125" style="247" customWidth="1"/>
    <col min="5336" max="5337" width="12.5703125" style="247" customWidth="1"/>
    <col min="5338" max="5338" width="11.5703125" style="247" customWidth="1"/>
    <col min="5339" max="5339" width="9.5703125" style="247" customWidth="1"/>
    <col min="5340" max="5340" width="11.42578125" style="247" customWidth="1"/>
    <col min="5341" max="5583" width="9.140625" style="247"/>
    <col min="5584" max="5584" width="35.42578125" style="247" customWidth="1"/>
    <col min="5585" max="5585" width="15.42578125" style="247" customWidth="1"/>
    <col min="5586" max="5586" width="11.85546875" style="247" customWidth="1"/>
    <col min="5587" max="5588" width="11.140625" style="247" customWidth="1"/>
    <col min="5589" max="5589" width="12.28515625" style="247" customWidth="1"/>
    <col min="5590" max="5590" width="5.140625" style="247" customWidth="1"/>
    <col min="5591" max="5591" width="11.5703125" style="247" customWidth="1"/>
    <col min="5592" max="5593" width="12.5703125" style="247" customWidth="1"/>
    <col min="5594" max="5594" width="11.5703125" style="247" customWidth="1"/>
    <col min="5595" max="5595" width="9.5703125" style="247" customWidth="1"/>
    <col min="5596" max="5596" width="11.42578125" style="247" customWidth="1"/>
    <col min="5597" max="5839" width="9.140625" style="247"/>
    <col min="5840" max="5840" width="35.42578125" style="247" customWidth="1"/>
    <col min="5841" max="5841" width="15.42578125" style="247" customWidth="1"/>
    <col min="5842" max="5842" width="11.85546875" style="247" customWidth="1"/>
    <col min="5843" max="5844" width="11.140625" style="247" customWidth="1"/>
    <col min="5845" max="5845" width="12.28515625" style="247" customWidth="1"/>
    <col min="5846" max="5846" width="5.140625" style="247" customWidth="1"/>
    <col min="5847" max="5847" width="11.5703125" style="247" customWidth="1"/>
    <col min="5848" max="5849" width="12.5703125" style="247" customWidth="1"/>
    <col min="5850" max="5850" width="11.5703125" style="247" customWidth="1"/>
    <col min="5851" max="5851" width="9.5703125" style="247" customWidth="1"/>
    <col min="5852" max="5852" width="11.42578125" style="247" customWidth="1"/>
    <col min="5853" max="6095" width="9.140625" style="247"/>
    <col min="6096" max="6096" width="35.42578125" style="247" customWidth="1"/>
    <col min="6097" max="6097" width="15.42578125" style="247" customWidth="1"/>
    <col min="6098" max="6098" width="11.85546875" style="247" customWidth="1"/>
    <col min="6099" max="6100" width="11.140625" style="247" customWidth="1"/>
    <col min="6101" max="6101" width="12.28515625" style="247" customWidth="1"/>
    <col min="6102" max="6102" width="5.140625" style="247" customWidth="1"/>
    <col min="6103" max="6103" width="11.5703125" style="247" customWidth="1"/>
    <col min="6104" max="6105" width="12.5703125" style="247" customWidth="1"/>
    <col min="6106" max="6106" width="11.5703125" style="247" customWidth="1"/>
    <col min="6107" max="6107" width="9.5703125" style="247" customWidth="1"/>
    <col min="6108" max="6108" width="11.42578125" style="247" customWidth="1"/>
    <col min="6109" max="6351" width="9.140625" style="247"/>
    <col min="6352" max="6352" width="35.42578125" style="247" customWidth="1"/>
    <col min="6353" max="6353" width="15.42578125" style="247" customWidth="1"/>
    <col min="6354" max="6354" width="11.85546875" style="247" customWidth="1"/>
    <col min="6355" max="6356" width="11.140625" style="247" customWidth="1"/>
    <col min="6357" max="6357" width="12.28515625" style="247" customWidth="1"/>
    <col min="6358" max="6358" width="5.140625" style="247" customWidth="1"/>
    <col min="6359" max="6359" width="11.5703125" style="247" customWidth="1"/>
    <col min="6360" max="6361" width="12.5703125" style="247" customWidth="1"/>
    <col min="6362" max="6362" width="11.5703125" style="247" customWidth="1"/>
    <col min="6363" max="6363" width="9.5703125" style="247" customWidth="1"/>
    <col min="6364" max="6364" width="11.42578125" style="247" customWidth="1"/>
    <col min="6365" max="6607" width="9.140625" style="247"/>
    <col min="6608" max="6608" width="35.42578125" style="247" customWidth="1"/>
    <col min="6609" max="6609" width="15.42578125" style="247" customWidth="1"/>
    <col min="6610" max="6610" width="11.85546875" style="247" customWidth="1"/>
    <col min="6611" max="6612" width="11.140625" style="247" customWidth="1"/>
    <col min="6613" max="6613" width="12.28515625" style="247" customWidth="1"/>
    <col min="6614" max="6614" width="5.140625" style="247" customWidth="1"/>
    <col min="6615" max="6615" width="11.5703125" style="247" customWidth="1"/>
    <col min="6616" max="6617" width="12.5703125" style="247" customWidth="1"/>
    <col min="6618" max="6618" width="11.5703125" style="247" customWidth="1"/>
    <col min="6619" max="6619" width="9.5703125" style="247" customWidth="1"/>
    <col min="6620" max="6620" width="11.42578125" style="247" customWidth="1"/>
    <col min="6621" max="6863" width="9.140625" style="247"/>
    <col min="6864" max="6864" width="35.42578125" style="247" customWidth="1"/>
    <col min="6865" max="6865" width="15.42578125" style="247" customWidth="1"/>
    <col min="6866" max="6866" width="11.85546875" style="247" customWidth="1"/>
    <col min="6867" max="6868" width="11.140625" style="247" customWidth="1"/>
    <col min="6869" max="6869" width="12.28515625" style="247" customWidth="1"/>
    <col min="6870" max="6870" width="5.140625" style="247" customWidth="1"/>
    <col min="6871" max="6871" width="11.5703125" style="247" customWidth="1"/>
    <col min="6872" max="6873" width="12.5703125" style="247" customWidth="1"/>
    <col min="6874" max="6874" width="11.5703125" style="247" customWidth="1"/>
    <col min="6875" max="6875" width="9.5703125" style="247" customWidth="1"/>
    <col min="6876" max="6876" width="11.42578125" style="247" customWidth="1"/>
    <col min="6877" max="7119" width="9.140625" style="247"/>
    <col min="7120" max="7120" width="35.42578125" style="247" customWidth="1"/>
    <col min="7121" max="7121" width="15.42578125" style="247" customWidth="1"/>
    <col min="7122" max="7122" width="11.85546875" style="247" customWidth="1"/>
    <col min="7123" max="7124" width="11.140625" style="247" customWidth="1"/>
    <col min="7125" max="7125" width="12.28515625" style="247" customWidth="1"/>
    <col min="7126" max="7126" width="5.140625" style="247" customWidth="1"/>
    <col min="7127" max="7127" width="11.5703125" style="247" customWidth="1"/>
    <col min="7128" max="7129" width="12.5703125" style="247" customWidth="1"/>
    <col min="7130" max="7130" width="11.5703125" style="247" customWidth="1"/>
    <col min="7131" max="7131" width="9.5703125" style="247" customWidth="1"/>
    <col min="7132" max="7132" width="11.42578125" style="247" customWidth="1"/>
    <col min="7133" max="7375" width="9.140625" style="247"/>
    <col min="7376" max="7376" width="35.42578125" style="247" customWidth="1"/>
    <col min="7377" max="7377" width="15.42578125" style="247" customWidth="1"/>
    <col min="7378" max="7378" width="11.85546875" style="247" customWidth="1"/>
    <col min="7379" max="7380" width="11.140625" style="247" customWidth="1"/>
    <col min="7381" max="7381" width="12.28515625" style="247" customWidth="1"/>
    <col min="7382" max="7382" width="5.140625" style="247" customWidth="1"/>
    <col min="7383" max="7383" width="11.5703125" style="247" customWidth="1"/>
    <col min="7384" max="7385" width="12.5703125" style="247" customWidth="1"/>
    <col min="7386" max="7386" width="11.5703125" style="247" customWidth="1"/>
    <col min="7387" max="7387" width="9.5703125" style="247" customWidth="1"/>
    <col min="7388" max="7388" width="11.42578125" style="247" customWidth="1"/>
    <col min="7389" max="7631" width="9.140625" style="247"/>
    <col min="7632" max="7632" width="35.42578125" style="247" customWidth="1"/>
    <col min="7633" max="7633" width="15.42578125" style="247" customWidth="1"/>
    <col min="7634" max="7634" width="11.85546875" style="247" customWidth="1"/>
    <col min="7635" max="7636" width="11.140625" style="247" customWidth="1"/>
    <col min="7637" max="7637" width="12.28515625" style="247" customWidth="1"/>
    <col min="7638" max="7638" width="5.140625" style="247" customWidth="1"/>
    <col min="7639" max="7639" width="11.5703125" style="247" customWidth="1"/>
    <col min="7640" max="7641" width="12.5703125" style="247" customWidth="1"/>
    <col min="7642" max="7642" width="11.5703125" style="247" customWidth="1"/>
    <col min="7643" max="7643" width="9.5703125" style="247" customWidth="1"/>
    <col min="7644" max="7644" width="11.42578125" style="247" customWidth="1"/>
    <col min="7645" max="7887" width="9.140625" style="247"/>
    <col min="7888" max="7888" width="35.42578125" style="247" customWidth="1"/>
    <col min="7889" max="7889" width="15.42578125" style="247" customWidth="1"/>
    <col min="7890" max="7890" width="11.85546875" style="247" customWidth="1"/>
    <col min="7891" max="7892" width="11.140625" style="247" customWidth="1"/>
    <col min="7893" max="7893" width="12.28515625" style="247" customWidth="1"/>
    <col min="7894" max="7894" width="5.140625" style="247" customWidth="1"/>
    <col min="7895" max="7895" width="11.5703125" style="247" customWidth="1"/>
    <col min="7896" max="7897" width="12.5703125" style="247" customWidth="1"/>
    <col min="7898" max="7898" width="11.5703125" style="247" customWidth="1"/>
    <col min="7899" max="7899" width="9.5703125" style="247" customWidth="1"/>
    <col min="7900" max="7900" width="11.42578125" style="247" customWidth="1"/>
    <col min="7901" max="8143" width="9.140625" style="247"/>
    <col min="8144" max="8144" width="35.42578125" style="247" customWidth="1"/>
    <col min="8145" max="8145" width="15.42578125" style="247" customWidth="1"/>
    <col min="8146" max="8146" width="11.85546875" style="247" customWidth="1"/>
    <col min="8147" max="8148" width="11.140625" style="247" customWidth="1"/>
    <col min="8149" max="8149" width="12.28515625" style="247" customWidth="1"/>
    <col min="8150" max="8150" width="5.140625" style="247" customWidth="1"/>
    <col min="8151" max="8151" width="11.5703125" style="247" customWidth="1"/>
    <col min="8152" max="8153" width="12.5703125" style="247" customWidth="1"/>
    <col min="8154" max="8154" width="11.5703125" style="247" customWidth="1"/>
    <col min="8155" max="8155" width="9.5703125" style="247" customWidth="1"/>
    <col min="8156" max="8156" width="11.42578125" style="247" customWidth="1"/>
    <col min="8157" max="8399" width="9.140625" style="247"/>
    <col min="8400" max="8400" width="35.42578125" style="247" customWidth="1"/>
    <col min="8401" max="8401" width="15.42578125" style="247" customWidth="1"/>
    <col min="8402" max="8402" width="11.85546875" style="247" customWidth="1"/>
    <col min="8403" max="8404" width="11.140625" style="247" customWidth="1"/>
    <col min="8405" max="8405" width="12.28515625" style="247" customWidth="1"/>
    <col min="8406" max="8406" width="5.140625" style="247" customWidth="1"/>
    <col min="8407" max="8407" width="11.5703125" style="247" customWidth="1"/>
    <col min="8408" max="8409" width="12.5703125" style="247" customWidth="1"/>
    <col min="8410" max="8410" width="11.5703125" style="247" customWidth="1"/>
    <col min="8411" max="8411" width="9.5703125" style="247" customWidth="1"/>
    <col min="8412" max="8412" width="11.42578125" style="247" customWidth="1"/>
    <col min="8413" max="8655" width="9.140625" style="247"/>
    <col min="8656" max="8656" width="35.42578125" style="247" customWidth="1"/>
    <col min="8657" max="8657" width="15.42578125" style="247" customWidth="1"/>
    <col min="8658" max="8658" width="11.85546875" style="247" customWidth="1"/>
    <col min="8659" max="8660" width="11.140625" style="247" customWidth="1"/>
    <col min="8661" max="8661" width="12.28515625" style="247" customWidth="1"/>
    <col min="8662" max="8662" width="5.140625" style="247" customWidth="1"/>
    <col min="8663" max="8663" width="11.5703125" style="247" customWidth="1"/>
    <col min="8664" max="8665" width="12.5703125" style="247" customWidth="1"/>
    <col min="8666" max="8666" width="11.5703125" style="247" customWidth="1"/>
    <col min="8667" max="8667" width="9.5703125" style="247" customWidth="1"/>
    <col min="8668" max="8668" width="11.42578125" style="247" customWidth="1"/>
    <col min="8669" max="8911" width="9.140625" style="247"/>
    <col min="8912" max="8912" width="35.42578125" style="247" customWidth="1"/>
    <col min="8913" max="8913" width="15.42578125" style="247" customWidth="1"/>
    <col min="8914" max="8914" width="11.85546875" style="247" customWidth="1"/>
    <col min="8915" max="8916" width="11.140625" style="247" customWidth="1"/>
    <col min="8917" max="8917" width="12.28515625" style="247" customWidth="1"/>
    <col min="8918" max="8918" width="5.140625" style="247" customWidth="1"/>
    <col min="8919" max="8919" width="11.5703125" style="247" customWidth="1"/>
    <col min="8920" max="8921" width="12.5703125" style="247" customWidth="1"/>
    <col min="8922" max="8922" width="11.5703125" style="247" customWidth="1"/>
    <col min="8923" max="8923" width="9.5703125" style="247" customWidth="1"/>
    <col min="8924" max="8924" width="11.42578125" style="247" customWidth="1"/>
    <col min="8925" max="9167" width="9.140625" style="247"/>
    <col min="9168" max="9168" width="35.42578125" style="247" customWidth="1"/>
    <col min="9169" max="9169" width="15.42578125" style="247" customWidth="1"/>
    <col min="9170" max="9170" width="11.85546875" style="247" customWidth="1"/>
    <col min="9171" max="9172" width="11.140625" style="247" customWidth="1"/>
    <col min="9173" max="9173" width="12.28515625" style="247" customWidth="1"/>
    <col min="9174" max="9174" width="5.140625" style="247" customWidth="1"/>
    <col min="9175" max="9175" width="11.5703125" style="247" customWidth="1"/>
    <col min="9176" max="9177" width="12.5703125" style="247" customWidth="1"/>
    <col min="9178" max="9178" width="11.5703125" style="247" customWidth="1"/>
    <col min="9179" max="9179" width="9.5703125" style="247" customWidth="1"/>
    <col min="9180" max="9180" width="11.42578125" style="247" customWidth="1"/>
    <col min="9181" max="9423" width="9.140625" style="247"/>
    <col min="9424" max="9424" width="35.42578125" style="247" customWidth="1"/>
    <col min="9425" max="9425" width="15.42578125" style="247" customWidth="1"/>
    <col min="9426" max="9426" width="11.85546875" style="247" customWidth="1"/>
    <col min="9427" max="9428" width="11.140625" style="247" customWidth="1"/>
    <col min="9429" max="9429" width="12.28515625" style="247" customWidth="1"/>
    <col min="9430" max="9430" width="5.140625" style="247" customWidth="1"/>
    <col min="9431" max="9431" width="11.5703125" style="247" customWidth="1"/>
    <col min="9432" max="9433" width="12.5703125" style="247" customWidth="1"/>
    <col min="9434" max="9434" width="11.5703125" style="247" customWidth="1"/>
    <col min="9435" max="9435" width="9.5703125" style="247" customWidth="1"/>
    <col min="9436" max="9436" width="11.42578125" style="247" customWidth="1"/>
    <col min="9437" max="9679" width="9.140625" style="247"/>
    <col min="9680" max="9680" width="35.42578125" style="247" customWidth="1"/>
    <col min="9681" max="9681" width="15.42578125" style="247" customWidth="1"/>
    <col min="9682" max="9682" width="11.85546875" style="247" customWidth="1"/>
    <col min="9683" max="9684" width="11.140625" style="247" customWidth="1"/>
    <col min="9685" max="9685" width="12.28515625" style="247" customWidth="1"/>
    <col min="9686" max="9686" width="5.140625" style="247" customWidth="1"/>
    <col min="9687" max="9687" width="11.5703125" style="247" customWidth="1"/>
    <col min="9688" max="9689" width="12.5703125" style="247" customWidth="1"/>
    <col min="9690" max="9690" width="11.5703125" style="247" customWidth="1"/>
    <col min="9691" max="9691" width="9.5703125" style="247" customWidth="1"/>
    <col min="9692" max="9692" width="11.42578125" style="247" customWidth="1"/>
    <col min="9693" max="9935" width="9.140625" style="247"/>
    <col min="9936" max="9936" width="35.42578125" style="247" customWidth="1"/>
    <col min="9937" max="9937" width="15.42578125" style="247" customWidth="1"/>
    <col min="9938" max="9938" width="11.85546875" style="247" customWidth="1"/>
    <col min="9939" max="9940" width="11.140625" style="247" customWidth="1"/>
    <col min="9941" max="9941" width="12.28515625" style="247" customWidth="1"/>
    <col min="9942" max="9942" width="5.140625" style="247" customWidth="1"/>
    <col min="9943" max="9943" width="11.5703125" style="247" customWidth="1"/>
    <col min="9944" max="9945" width="12.5703125" style="247" customWidth="1"/>
    <col min="9946" max="9946" width="11.5703125" style="247" customWidth="1"/>
    <col min="9947" max="9947" width="9.5703125" style="247" customWidth="1"/>
    <col min="9948" max="9948" width="11.42578125" style="247" customWidth="1"/>
    <col min="9949" max="10191" width="9.140625" style="247"/>
    <col min="10192" max="10192" width="35.42578125" style="247" customWidth="1"/>
    <col min="10193" max="10193" width="15.42578125" style="247" customWidth="1"/>
    <col min="10194" max="10194" width="11.85546875" style="247" customWidth="1"/>
    <col min="10195" max="10196" width="11.140625" style="247" customWidth="1"/>
    <col min="10197" max="10197" width="12.28515625" style="247" customWidth="1"/>
    <col min="10198" max="10198" width="5.140625" style="247" customWidth="1"/>
    <col min="10199" max="10199" width="11.5703125" style="247" customWidth="1"/>
    <col min="10200" max="10201" width="12.5703125" style="247" customWidth="1"/>
    <col min="10202" max="10202" width="11.5703125" style="247" customWidth="1"/>
    <col min="10203" max="10203" width="9.5703125" style="247" customWidth="1"/>
    <col min="10204" max="10204" width="11.42578125" style="247" customWidth="1"/>
    <col min="10205" max="10447" width="9.140625" style="247"/>
    <col min="10448" max="10448" width="35.42578125" style="247" customWidth="1"/>
    <col min="10449" max="10449" width="15.42578125" style="247" customWidth="1"/>
    <col min="10450" max="10450" width="11.85546875" style="247" customWidth="1"/>
    <col min="10451" max="10452" width="11.140625" style="247" customWidth="1"/>
    <col min="10453" max="10453" width="12.28515625" style="247" customWidth="1"/>
    <col min="10454" max="10454" width="5.140625" style="247" customWidth="1"/>
    <col min="10455" max="10455" width="11.5703125" style="247" customWidth="1"/>
    <col min="10456" max="10457" width="12.5703125" style="247" customWidth="1"/>
    <col min="10458" max="10458" width="11.5703125" style="247" customWidth="1"/>
    <col min="10459" max="10459" width="9.5703125" style="247" customWidth="1"/>
    <col min="10460" max="10460" width="11.42578125" style="247" customWidth="1"/>
    <col min="10461" max="10703" width="9.140625" style="247"/>
    <col min="10704" max="10704" width="35.42578125" style="247" customWidth="1"/>
    <col min="10705" max="10705" width="15.42578125" style="247" customWidth="1"/>
    <col min="10706" max="10706" width="11.85546875" style="247" customWidth="1"/>
    <col min="10707" max="10708" width="11.140625" style="247" customWidth="1"/>
    <col min="10709" max="10709" width="12.28515625" style="247" customWidth="1"/>
    <col min="10710" max="10710" width="5.140625" style="247" customWidth="1"/>
    <col min="10711" max="10711" width="11.5703125" style="247" customWidth="1"/>
    <col min="10712" max="10713" width="12.5703125" style="247" customWidth="1"/>
    <col min="10714" max="10714" width="11.5703125" style="247" customWidth="1"/>
    <col min="10715" max="10715" width="9.5703125" style="247" customWidth="1"/>
    <col min="10716" max="10716" width="11.42578125" style="247" customWidth="1"/>
    <col min="10717" max="10959" width="9.140625" style="247"/>
    <col min="10960" max="10960" width="35.42578125" style="247" customWidth="1"/>
    <col min="10961" max="10961" width="15.42578125" style="247" customWidth="1"/>
    <col min="10962" max="10962" width="11.85546875" style="247" customWidth="1"/>
    <col min="10963" max="10964" width="11.140625" style="247" customWidth="1"/>
    <col min="10965" max="10965" width="12.28515625" style="247" customWidth="1"/>
    <col min="10966" max="10966" width="5.140625" style="247" customWidth="1"/>
    <col min="10967" max="10967" width="11.5703125" style="247" customWidth="1"/>
    <col min="10968" max="10969" width="12.5703125" style="247" customWidth="1"/>
    <col min="10970" max="10970" width="11.5703125" style="247" customWidth="1"/>
    <col min="10971" max="10971" width="9.5703125" style="247" customWidth="1"/>
    <col min="10972" max="10972" width="11.42578125" style="247" customWidth="1"/>
    <col min="10973" max="11215" width="9.140625" style="247"/>
    <col min="11216" max="11216" width="35.42578125" style="247" customWidth="1"/>
    <col min="11217" max="11217" width="15.42578125" style="247" customWidth="1"/>
    <col min="11218" max="11218" width="11.85546875" style="247" customWidth="1"/>
    <col min="11219" max="11220" width="11.140625" style="247" customWidth="1"/>
    <col min="11221" max="11221" width="12.28515625" style="247" customWidth="1"/>
    <col min="11222" max="11222" width="5.140625" style="247" customWidth="1"/>
    <col min="11223" max="11223" width="11.5703125" style="247" customWidth="1"/>
    <col min="11224" max="11225" width="12.5703125" style="247" customWidth="1"/>
    <col min="11226" max="11226" width="11.5703125" style="247" customWidth="1"/>
    <col min="11227" max="11227" width="9.5703125" style="247" customWidth="1"/>
    <col min="11228" max="11228" width="11.42578125" style="247" customWidth="1"/>
    <col min="11229" max="11471" width="9.140625" style="247"/>
    <col min="11472" max="11472" width="35.42578125" style="247" customWidth="1"/>
    <col min="11473" max="11473" width="15.42578125" style="247" customWidth="1"/>
    <col min="11474" max="11474" width="11.85546875" style="247" customWidth="1"/>
    <col min="11475" max="11476" width="11.140625" style="247" customWidth="1"/>
    <col min="11477" max="11477" width="12.28515625" style="247" customWidth="1"/>
    <col min="11478" max="11478" width="5.140625" style="247" customWidth="1"/>
    <col min="11479" max="11479" width="11.5703125" style="247" customWidth="1"/>
    <col min="11480" max="11481" width="12.5703125" style="247" customWidth="1"/>
    <col min="11482" max="11482" width="11.5703125" style="247" customWidth="1"/>
    <col min="11483" max="11483" width="9.5703125" style="247" customWidth="1"/>
    <col min="11484" max="11484" width="11.42578125" style="247" customWidth="1"/>
    <col min="11485" max="11727" width="9.140625" style="247"/>
    <col min="11728" max="11728" width="35.42578125" style="247" customWidth="1"/>
    <col min="11729" max="11729" width="15.42578125" style="247" customWidth="1"/>
    <col min="11730" max="11730" width="11.85546875" style="247" customWidth="1"/>
    <col min="11731" max="11732" width="11.140625" style="247" customWidth="1"/>
    <col min="11733" max="11733" width="12.28515625" style="247" customWidth="1"/>
    <col min="11734" max="11734" width="5.140625" style="247" customWidth="1"/>
    <col min="11735" max="11735" width="11.5703125" style="247" customWidth="1"/>
    <col min="11736" max="11737" width="12.5703125" style="247" customWidth="1"/>
    <col min="11738" max="11738" width="11.5703125" style="247" customWidth="1"/>
    <col min="11739" max="11739" width="9.5703125" style="247" customWidth="1"/>
    <col min="11740" max="11740" width="11.42578125" style="247" customWidth="1"/>
    <col min="11741" max="11983" width="9.140625" style="247"/>
    <col min="11984" max="11984" width="35.42578125" style="247" customWidth="1"/>
    <col min="11985" max="11985" width="15.42578125" style="247" customWidth="1"/>
    <col min="11986" max="11986" width="11.85546875" style="247" customWidth="1"/>
    <col min="11987" max="11988" width="11.140625" style="247" customWidth="1"/>
    <col min="11989" max="11989" width="12.28515625" style="247" customWidth="1"/>
    <col min="11990" max="11990" width="5.140625" style="247" customWidth="1"/>
    <col min="11991" max="11991" width="11.5703125" style="247" customWidth="1"/>
    <col min="11992" max="11993" width="12.5703125" style="247" customWidth="1"/>
    <col min="11994" max="11994" width="11.5703125" style="247" customWidth="1"/>
    <col min="11995" max="11995" width="9.5703125" style="247" customWidth="1"/>
    <col min="11996" max="11996" width="11.42578125" style="247" customWidth="1"/>
    <col min="11997" max="12239" width="9.140625" style="247"/>
    <col min="12240" max="12240" width="35.42578125" style="247" customWidth="1"/>
    <col min="12241" max="12241" width="15.42578125" style="247" customWidth="1"/>
    <col min="12242" max="12242" width="11.85546875" style="247" customWidth="1"/>
    <col min="12243" max="12244" width="11.140625" style="247" customWidth="1"/>
    <col min="12245" max="12245" width="12.28515625" style="247" customWidth="1"/>
    <col min="12246" max="12246" width="5.140625" style="247" customWidth="1"/>
    <col min="12247" max="12247" width="11.5703125" style="247" customWidth="1"/>
    <col min="12248" max="12249" width="12.5703125" style="247" customWidth="1"/>
    <col min="12250" max="12250" width="11.5703125" style="247" customWidth="1"/>
    <col min="12251" max="12251" width="9.5703125" style="247" customWidth="1"/>
    <col min="12252" max="12252" width="11.42578125" style="247" customWidth="1"/>
    <col min="12253" max="12495" width="9.140625" style="247"/>
    <col min="12496" max="12496" width="35.42578125" style="247" customWidth="1"/>
    <col min="12497" max="12497" width="15.42578125" style="247" customWidth="1"/>
    <col min="12498" max="12498" width="11.85546875" style="247" customWidth="1"/>
    <col min="12499" max="12500" width="11.140625" style="247" customWidth="1"/>
    <col min="12501" max="12501" width="12.28515625" style="247" customWidth="1"/>
    <col min="12502" max="12502" width="5.140625" style="247" customWidth="1"/>
    <col min="12503" max="12503" width="11.5703125" style="247" customWidth="1"/>
    <col min="12504" max="12505" width="12.5703125" style="247" customWidth="1"/>
    <col min="12506" max="12506" width="11.5703125" style="247" customWidth="1"/>
    <col min="12507" max="12507" width="9.5703125" style="247" customWidth="1"/>
    <col min="12508" max="12508" width="11.42578125" style="247" customWidth="1"/>
    <col min="12509" max="12751" width="9.140625" style="247"/>
    <col min="12752" max="12752" width="35.42578125" style="247" customWidth="1"/>
    <col min="12753" max="12753" width="15.42578125" style="247" customWidth="1"/>
    <col min="12754" max="12754" width="11.85546875" style="247" customWidth="1"/>
    <col min="12755" max="12756" width="11.140625" style="247" customWidth="1"/>
    <col min="12757" max="12757" width="12.28515625" style="247" customWidth="1"/>
    <col min="12758" max="12758" width="5.140625" style="247" customWidth="1"/>
    <col min="12759" max="12759" width="11.5703125" style="247" customWidth="1"/>
    <col min="12760" max="12761" width="12.5703125" style="247" customWidth="1"/>
    <col min="12762" max="12762" width="11.5703125" style="247" customWidth="1"/>
    <col min="12763" max="12763" width="9.5703125" style="247" customWidth="1"/>
    <col min="12764" max="12764" width="11.42578125" style="247" customWidth="1"/>
    <col min="12765" max="13007" width="9.140625" style="247"/>
    <col min="13008" max="13008" width="35.42578125" style="247" customWidth="1"/>
    <col min="13009" max="13009" width="15.42578125" style="247" customWidth="1"/>
    <col min="13010" max="13010" width="11.85546875" style="247" customWidth="1"/>
    <col min="13011" max="13012" width="11.140625" style="247" customWidth="1"/>
    <col min="13013" max="13013" width="12.28515625" style="247" customWidth="1"/>
    <col min="13014" max="13014" width="5.140625" style="247" customWidth="1"/>
    <col min="13015" max="13015" width="11.5703125" style="247" customWidth="1"/>
    <col min="13016" max="13017" width="12.5703125" style="247" customWidth="1"/>
    <col min="13018" max="13018" width="11.5703125" style="247" customWidth="1"/>
    <col min="13019" max="13019" width="9.5703125" style="247" customWidth="1"/>
    <col min="13020" max="13020" width="11.42578125" style="247" customWidth="1"/>
    <col min="13021" max="13263" width="9.140625" style="247"/>
    <col min="13264" max="13264" width="35.42578125" style="247" customWidth="1"/>
    <col min="13265" max="13265" width="15.42578125" style="247" customWidth="1"/>
    <col min="13266" max="13266" width="11.85546875" style="247" customWidth="1"/>
    <col min="13267" max="13268" width="11.140625" style="247" customWidth="1"/>
    <col min="13269" max="13269" width="12.28515625" style="247" customWidth="1"/>
    <col min="13270" max="13270" width="5.140625" style="247" customWidth="1"/>
    <col min="13271" max="13271" width="11.5703125" style="247" customWidth="1"/>
    <col min="13272" max="13273" width="12.5703125" style="247" customWidth="1"/>
    <col min="13274" max="13274" width="11.5703125" style="247" customWidth="1"/>
    <col min="13275" max="13275" width="9.5703125" style="247" customWidth="1"/>
    <col min="13276" max="13276" width="11.42578125" style="247" customWidth="1"/>
    <col min="13277" max="13519" width="9.140625" style="247"/>
    <col min="13520" max="13520" width="35.42578125" style="247" customWidth="1"/>
    <col min="13521" max="13521" width="15.42578125" style="247" customWidth="1"/>
    <col min="13522" max="13522" width="11.85546875" style="247" customWidth="1"/>
    <col min="13523" max="13524" width="11.140625" style="247" customWidth="1"/>
    <col min="13525" max="13525" width="12.28515625" style="247" customWidth="1"/>
    <col min="13526" max="13526" width="5.140625" style="247" customWidth="1"/>
    <col min="13527" max="13527" width="11.5703125" style="247" customWidth="1"/>
    <col min="13528" max="13529" width="12.5703125" style="247" customWidth="1"/>
    <col min="13530" max="13530" width="11.5703125" style="247" customWidth="1"/>
    <col min="13531" max="13531" width="9.5703125" style="247" customWidth="1"/>
    <col min="13532" max="13532" width="11.42578125" style="247" customWidth="1"/>
    <col min="13533" max="13775" width="9.140625" style="247"/>
    <col min="13776" max="13776" width="35.42578125" style="247" customWidth="1"/>
    <col min="13777" max="13777" width="15.42578125" style="247" customWidth="1"/>
    <col min="13778" max="13778" width="11.85546875" style="247" customWidth="1"/>
    <col min="13779" max="13780" width="11.140625" style="247" customWidth="1"/>
    <col min="13781" max="13781" width="12.28515625" style="247" customWidth="1"/>
    <col min="13782" max="13782" width="5.140625" style="247" customWidth="1"/>
    <col min="13783" max="13783" width="11.5703125" style="247" customWidth="1"/>
    <col min="13784" max="13785" width="12.5703125" style="247" customWidth="1"/>
    <col min="13786" max="13786" width="11.5703125" style="247" customWidth="1"/>
    <col min="13787" max="13787" width="9.5703125" style="247" customWidth="1"/>
    <col min="13788" max="13788" width="11.42578125" style="247" customWidth="1"/>
    <col min="13789" max="14031" width="9.140625" style="247"/>
    <col min="14032" max="14032" width="35.42578125" style="247" customWidth="1"/>
    <col min="14033" max="14033" width="15.42578125" style="247" customWidth="1"/>
    <col min="14034" max="14034" width="11.85546875" style="247" customWidth="1"/>
    <col min="14035" max="14036" width="11.140625" style="247" customWidth="1"/>
    <col min="14037" max="14037" width="12.28515625" style="247" customWidth="1"/>
    <col min="14038" max="14038" width="5.140625" style="247" customWidth="1"/>
    <col min="14039" max="14039" width="11.5703125" style="247" customWidth="1"/>
    <col min="14040" max="14041" width="12.5703125" style="247" customWidth="1"/>
    <col min="14042" max="14042" width="11.5703125" style="247" customWidth="1"/>
    <col min="14043" max="14043" width="9.5703125" style="247" customWidth="1"/>
    <col min="14044" max="14044" width="11.42578125" style="247" customWidth="1"/>
    <col min="14045" max="14287" width="9.140625" style="247"/>
    <col min="14288" max="14288" width="35.42578125" style="247" customWidth="1"/>
    <col min="14289" max="14289" width="15.42578125" style="247" customWidth="1"/>
    <col min="14290" max="14290" width="11.85546875" style="247" customWidth="1"/>
    <col min="14291" max="14292" width="11.140625" style="247" customWidth="1"/>
    <col min="14293" max="14293" width="12.28515625" style="247" customWidth="1"/>
    <col min="14294" max="14294" width="5.140625" style="247" customWidth="1"/>
    <col min="14295" max="14295" width="11.5703125" style="247" customWidth="1"/>
    <col min="14296" max="14297" width="12.5703125" style="247" customWidth="1"/>
    <col min="14298" max="14298" width="11.5703125" style="247" customWidth="1"/>
    <col min="14299" max="14299" width="9.5703125" style="247" customWidth="1"/>
    <col min="14300" max="14300" width="11.42578125" style="247" customWidth="1"/>
    <col min="14301" max="14543" width="9.140625" style="247"/>
    <col min="14544" max="14544" width="35.42578125" style="247" customWidth="1"/>
    <col min="14545" max="14545" width="15.42578125" style="247" customWidth="1"/>
    <col min="14546" max="14546" width="11.85546875" style="247" customWidth="1"/>
    <col min="14547" max="14548" width="11.140625" style="247" customWidth="1"/>
    <col min="14549" max="14549" width="12.28515625" style="247" customWidth="1"/>
    <col min="14550" max="14550" width="5.140625" style="247" customWidth="1"/>
    <col min="14551" max="14551" width="11.5703125" style="247" customWidth="1"/>
    <col min="14552" max="14553" width="12.5703125" style="247" customWidth="1"/>
    <col min="14554" max="14554" width="11.5703125" style="247" customWidth="1"/>
    <col min="14555" max="14555" width="9.5703125" style="247" customWidth="1"/>
    <col min="14556" max="14556" width="11.42578125" style="247" customWidth="1"/>
    <col min="14557" max="14799" width="9.140625" style="247"/>
    <col min="14800" max="14800" width="35.42578125" style="247" customWidth="1"/>
    <col min="14801" max="14801" width="15.42578125" style="247" customWidth="1"/>
    <col min="14802" max="14802" width="11.85546875" style="247" customWidth="1"/>
    <col min="14803" max="14804" width="11.140625" style="247" customWidth="1"/>
    <col min="14805" max="14805" width="12.28515625" style="247" customWidth="1"/>
    <col min="14806" max="14806" width="5.140625" style="247" customWidth="1"/>
    <col min="14807" max="14807" width="11.5703125" style="247" customWidth="1"/>
    <col min="14808" max="14809" width="12.5703125" style="247" customWidth="1"/>
    <col min="14810" max="14810" width="11.5703125" style="247" customWidth="1"/>
    <col min="14811" max="14811" width="9.5703125" style="247" customWidth="1"/>
    <col min="14812" max="14812" width="11.42578125" style="247" customWidth="1"/>
    <col min="14813" max="15055" width="9.140625" style="247"/>
    <col min="15056" max="15056" width="35.42578125" style="247" customWidth="1"/>
    <col min="15057" max="15057" width="15.42578125" style="247" customWidth="1"/>
    <col min="15058" max="15058" width="11.85546875" style="247" customWidth="1"/>
    <col min="15059" max="15060" width="11.140625" style="247" customWidth="1"/>
    <col min="15061" max="15061" width="12.28515625" style="247" customWidth="1"/>
    <col min="15062" max="15062" width="5.140625" style="247" customWidth="1"/>
    <col min="15063" max="15063" width="11.5703125" style="247" customWidth="1"/>
    <col min="15064" max="15065" width="12.5703125" style="247" customWidth="1"/>
    <col min="15066" max="15066" width="11.5703125" style="247" customWidth="1"/>
    <col min="15067" max="15067" width="9.5703125" style="247" customWidth="1"/>
    <col min="15068" max="15068" width="11.42578125" style="247" customWidth="1"/>
    <col min="15069" max="15311" width="9.140625" style="247"/>
    <col min="15312" max="15312" width="35.42578125" style="247" customWidth="1"/>
    <col min="15313" max="15313" width="15.42578125" style="247" customWidth="1"/>
    <col min="15314" max="15314" width="11.85546875" style="247" customWidth="1"/>
    <col min="15315" max="15316" width="11.140625" style="247" customWidth="1"/>
    <col min="15317" max="15317" width="12.28515625" style="247" customWidth="1"/>
    <col min="15318" max="15318" width="5.140625" style="247" customWidth="1"/>
    <col min="15319" max="15319" width="11.5703125" style="247" customWidth="1"/>
    <col min="15320" max="15321" width="12.5703125" style="247" customWidth="1"/>
    <col min="15322" max="15322" width="11.5703125" style="247" customWidth="1"/>
    <col min="15323" max="15323" width="9.5703125" style="247" customWidth="1"/>
    <col min="15324" max="15324" width="11.42578125" style="247" customWidth="1"/>
    <col min="15325" max="15567" width="9.140625" style="247"/>
    <col min="15568" max="15568" width="35.42578125" style="247" customWidth="1"/>
    <col min="15569" max="15569" width="15.42578125" style="247" customWidth="1"/>
    <col min="15570" max="15570" width="11.85546875" style="247" customWidth="1"/>
    <col min="15571" max="15572" width="11.140625" style="247" customWidth="1"/>
    <col min="15573" max="15573" width="12.28515625" style="247" customWidth="1"/>
    <col min="15574" max="15574" width="5.140625" style="247" customWidth="1"/>
    <col min="15575" max="15575" width="11.5703125" style="247" customWidth="1"/>
    <col min="15576" max="15577" width="12.5703125" style="247" customWidth="1"/>
    <col min="15578" max="15578" width="11.5703125" style="247" customWidth="1"/>
    <col min="15579" max="15579" width="9.5703125" style="247" customWidth="1"/>
    <col min="15580" max="15580" width="11.42578125" style="247" customWidth="1"/>
    <col min="15581" max="15823" width="9.140625" style="247"/>
    <col min="15824" max="15824" width="35.42578125" style="247" customWidth="1"/>
    <col min="15825" max="15825" width="15.42578125" style="247" customWidth="1"/>
    <col min="15826" max="15826" width="11.85546875" style="247" customWidth="1"/>
    <col min="15827" max="15828" width="11.140625" style="247" customWidth="1"/>
    <col min="15829" max="15829" width="12.28515625" style="247" customWidth="1"/>
    <col min="15830" max="15830" width="5.140625" style="247" customWidth="1"/>
    <col min="15831" max="15831" width="11.5703125" style="247" customWidth="1"/>
    <col min="15832" max="15833" width="12.5703125" style="247" customWidth="1"/>
    <col min="15834" max="15834" width="11.5703125" style="247" customWidth="1"/>
    <col min="15835" max="15835" width="9.5703125" style="247" customWidth="1"/>
    <col min="15836" max="15836" width="11.42578125" style="247" customWidth="1"/>
    <col min="15837" max="16079" width="9.140625" style="247"/>
    <col min="16080" max="16080" width="35.42578125" style="247" customWidth="1"/>
    <col min="16081" max="16081" width="15.42578125" style="247" customWidth="1"/>
    <col min="16082" max="16082" width="11.85546875" style="247" customWidth="1"/>
    <col min="16083" max="16084" width="11.140625" style="247" customWidth="1"/>
    <col min="16085" max="16085" width="12.28515625" style="247" customWidth="1"/>
    <col min="16086" max="16086" width="5.140625" style="247" customWidth="1"/>
    <col min="16087" max="16087" width="11.5703125" style="247" customWidth="1"/>
    <col min="16088" max="16089" width="12.5703125" style="247" customWidth="1"/>
    <col min="16090" max="16090" width="11.5703125" style="247" customWidth="1"/>
    <col min="16091" max="16091" width="9.5703125" style="247" customWidth="1"/>
    <col min="16092" max="16092" width="11.42578125" style="247" customWidth="1"/>
    <col min="16093" max="16384" width="9.140625" style="247"/>
  </cols>
  <sheetData>
    <row r="1" spans="1:13" s="236" customFormat="1">
      <c r="A1" s="236" t="s">
        <v>656</v>
      </c>
      <c r="C1" s="237"/>
      <c r="D1" s="238"/>
      <c r="E1" s="237"/>
      <c r="F1" s="237"/>
      <c r="G1" s="237"/>
      <c r="H1" s="237"/>
      <c r="I1" s="239"/>
      <c r="K1" s="240"/>
      <c r="L1" s="241"/>
      <c r="M1" s="241"/>
    </row>
    <row r="2" spans="1:13" s="236" customFormat="1">
      <c r="C2" s="237"/>
      <c r="D2" s="238"/>
      <c r="E2" s="237"/>
      <c r="F2" s="237"/>
      <c r="G2" s="237"/>
      <c r="H2" s="237"/>
      <c r="I2" s="239"/>
      <c r="K2" s="240"/>
      <c r="L2" s="241"/>
      <c r="M2" s="241"/>
    </row>
    <row r="3" spans="1:13" ht="2.25" customHeight="1" thickBot="1">
      <c r="A3" s="242"/>
      <c r="B3" s="242"/>
      <c r="C3" s="243"/>
      <c r="D3" s="244"/>
      <c r="E3" s="243"/>
      <c r="F3" s="243"/>
      <c r="G3" s="243"/>
      <c r="H3" s="243"/>
      <c r="I3" s="245"/>
      <c r="J3" s="242"/>
      <c r="K3" s="246"/>
      <c r="L3" s="245"/>
      <c r="M3" s="245"/>
    </row>
    <row r="4" spans="1:13" ht="2.25" customHeight="1" thickTop="1">
      <c r="A4" s="248"/>
      <c r="B4" s="248"/>
      <c r="C4" s="249"/>
      <c r="D4" s="250"/>
      <c r="E4" s="249"/>
      <c r="F4" s="249"/>
      <c r="L4" s="241"/>
      <c r="M4" s="241"/>
    </row>
    <row r="5" spans="1:13" ht="11.25" customHeight="1">
      <c r="A5" s="248"/>
      <c r="B5" s="248"/>
      <c r="C5" s="249"/>
      <c r="D5" s="250"/>
      <c r="E5" s="249"/>
      <c r="F5" s="249"/>
      <c r="G5" s="253" t="s">
        <v>494</v>
      </c>
      <c r="H5" s="253"/>
      <c r="I5" s="253" t="s">
        <v>495</v>
      </c>
      <c r="J5" s="253"/>
      <c r="K5" s="253"/>
      <c r="L5" s="254" t="s">
        <v>496</v>
      </c>
      <c r="M5" s="254"/>
    </row>
    <row r="6" spans="1:13" ht="11.25" customHeight="1">
      <c r="A6" s="248"/>
      <c r="B6" s="248"/>
      <c r="C6" s="1076" t="s">
        <v>435</v>
      </c>
      <c r="D6" s="1076"/>
      <c r="E6" s="1076"/>
      <c r="F6" s="1076"/>
      <c r="G6" s="253" t="s">
        <v>497</v>
      </c>
      <c r="H6" s="253"/>
      <c r="I6" s="253" t="s">
        <v>498</v>
      </c>
      <c r="J6" s="253"/>
      <c r="K6" s="253"/>
      <c r="L6" s="255" t="s">
        <v>499</v>
      </c>
      <c r="M6" s="255"/>
    </row>
    <row r="7" spans="1:13" s="263" customFormat="1" ht="11.25" customHeight="1">
      <c r="A7" s="256"/>
      <c r="B7" s="257"/>
      <c r="C7" s="258"/>
      <c r="D7" s="259"/>
      <c r="E7" s="258"/>
      <c r="F7" s="258"/>
      <c r="G7" s="258"/>
      <c r="H7" s="258"/>
      <c r="I7" s="260"/>
      <c r="J7" s="261"/>
      <c r="K7" s="262"/>
      <c r="L7" s="260"/>
      <c r="M7" s="260"/>
    </row>
    <row r="8" spans="1:13" s="263" customFormat="1" ht="11.25" customHeight="1">
      <c r="A8" s="256"/>
      <c r="B8" s="257"/>
      <c r="C8" s="264"/>
      <c r="D8" s="265"/>
      <c r="E8" s="264"/>
      <c r="F8" s="264"/>
      <c r="G8" s="266"/>
      <c r="H8" s="266"/>
      <c r="I8" s="267"/>
      <c r="K8" s="268"/>
      <c r="L8" s="267"/>
      <c r="M8" s="267"/>
    </row>
    <row r="9" spans="1:13" s="263" customFormat="1" ht="11.25" customHeight="1">
      <c r="A9" s="253" t="s">
        <v>20</v>
      </c>
      <c r="B9" s="253" t="s">
        <v>500</v>
      </c>
      <c r="C9" s="269"/>
      <c r="D9" s="270" t="s">
        <v>501</v>
      </c>
      <c r="E9" s="269"/>
      <c r="F9" s="167"/>
      <c r="G9" s="271" t="s">
        <v>263</v>
      </c>
      <c r="H9" s="272" t="s">
        <v>502</v>
      </c>
      <c r="I9" s="271"/>
      <c r="J9" s="271"/>
      <c r="K9" s="272" t="s">
        <v>502</v>
      </c>
      <c r="L9" s="271"/>
      <c r="M9" s="272" t="s">
        <v>502</v>
      </c>
    </row>
    <row r="10" spans="1:13" s="263" customFormat="1" ht="11.25" customHeight="1">
      <c r="B10" s="253" t="s">
        <v>503</v>
      </c>
      <c r="C10" s="271" t="s">
        <v>19</v>
      </c>
      <c r="D10" s="270" t="s">
        <v>504</v>
      </c>
      <c r="E10" s="271" t="s">
        <v>436</v>
      </c>
      <c r="F10" s="272" t="s">
        <v>23</v>
      </c>
      <c r="G10" s="271" t="s">
        <v>436</v>
      </c>
      <c r="H10" s="272" t="s">
        <v>505</v>
      </c>
      <c r="I10" s="271" t="s">
        <v>19</v>
      </c>
      <c r="J10" s="271" t="s">
        <v>436</v>
      </c>
      <c r="K10" s="272" t="s">
        <v>505</v>
      </c>
      <c r="L10" s="271" t="s">
        <v>436</v>
      </c>
      <c r="M10" s="272" t="s">
        <v>505</v>
      </c>
    </row>
    <row r="11" spans="1:13" s="263" customFormat="1" ht="11.25" customHeight="1">
      <c r="A11" s="256"/>
      <c r="B11" s="273"/>
      <c r="C11" s="258"/>
      <c r="D11" s="273"/>
      <c r="E11" s="258"/>
      <c r="F11" s="258"/>
      <c r="G11" s="258"/>
      <c r="H11" s="258"/>
      <c r="I11" s="274"/>
      <c r="J11" s="273"/>
      <c r="K11" s="275"/>
      <c r="L11" s="260"/>
      <c r="M11" s="260"/>
    </row>
    <row r="12" spans="1:13" s="263" customFormat="1" ht="11.25" customHeight="1">
      <c r="A12" s="253"/>
      <c r="B12" s="276"/>
      <c r="C12" s="264"/>
      <c r="D12" s="276"/>
      <c r="E12" s="264"/>
      <c r="F12" s="264"/>
      <c r="G12" s="266"/>
      <c r="H12" s="266"/>
      <c r="I12" s="277"/>
      <c r="J12" s="278"/>
      <c r="K12" s="279"/>
      <c r="L12" s="267"/>
      <c r="M12" s="267"/>
    </row>
    <row r="13" spans="1:13" s="263" customFormat="1" ht="11.25" customHeight="1">
      <c r="A13" s="253"/>
      <c r="B13" s="257" t="s">
        <v>373</v>
      </c>
      <c r="C13" s="257" t="s">
        <v>374</v>
      </c>
      <c r="D13" s="257" t="s">
        <v>375</v>
      </c>
      <c r="E13" s="257" t="s">
        <v>376</v>
      </c>
      <c r="F13" s="257" t="s">
        <v>377</v>
      </c>
      <c r="G13" s="280" t="s">
        <v>378</v>
      </c>
      <c r="H13" s="281" t="s">
        <v>379</v>
      </c>
      <c r="I13" s="281" t="s">
        <v>380</v>
      </c>
      <c r="J13" s="282">
        <v>9</v>
      </c>
      <c r="K13" s="282">
        <v>10</v>
      </c>
      <c r="L13" s="282">
        <v>11</v>
      </c>
      <c r="M13" s="282">
        <v>12</v>
      </c>
    </row>
    <row r="14" spans="1:13" s="263" customFormat="1" ht="11.25" customHeight="1">
      <c r="A14" s="283"/>
      <c r="B14" s="273"/>
      <c r="C14" s="258"/>
      <c r="D14" s="259"/>
      <c r="E14" s="258"/>
      <c r="F14" s="258"/>
      <c r="G14" s="284"/>
      <c r="H14" s="258"/>
      <c r="I14" s="274"/>
      <c r="J14" s="273"/>
      <c r="K14" s="275"/>
      <c r="L14" s="260"/>
      <c r="M14" s="260"/>
    </row>
    <row r="15" spans="1:13" s="263" customFormat="1" ht="11.25" customHeight="1">
      <c r="A15" s="253"/>
      <c r="B15" s="257"/>
      <c r="C15" s="269"/>
      <c r="D15" s="270"/>
      <c r="E15" s="269"/>
      <c r="F15" s="269"/>
      <c r="G15" s="285"/>
      <c r="H15" s="266"/>
      <c r="I15" s="271"/>
      <c r="J15" s="278"/>
      <c r="K15" s="279"/>
      <c r="L15" s="267"/>
      <c r="M15" s="267"/>
    </row>
    <row r="16" spans="1:13" s="286" customFormat="1" ht="11.25" customHeight="1">
      <c r="A16" s="286" t="s">
        <v>27</v>
      </c>
      <c r="B16" s="287">
        <v>176941072</v>
      </c>
      <c r="C16" s="287">
        <v>1406282</v>
      </c>
      <c r="D16" s="288">
        <v>0.79</v>
      </c>
      <c r="E16" s="287">
        <v>416142</v>
      </c>
      <c r="F16" s="287">
        <v>990140</v>
      </c>
      <c r="G16" s="289" t="s">
        <v>506</v>
      </c>
      <c r="H16" s="290" t="s">
        <v>506</v>
      </c>
      <c r="I16" s="291">
        <v>43951550</v>
      </c>
      <c r="J16" s="291">
        <v>36249535</v>
      </c>
      <c r="K16" s="292">
        <v>7702015</v>
      </c>
      <c r="L16" s="293">
        <v>87109</v>
      </c>
      <c r="M16" s="294">
        <v>7779</v>
      </c>
    </row>
    <row r="17" spans="1:13" s="263" customFormat="1" ht="11.25" customHeight="1">
      <c r="A17" s="283"/>
      <c r="B17" s="295"/>
      <c r="C17" s="295"/>
      <c r="D17" s="296"/>
      <c r="E17" s="295"/>
      <c r="F17" s="295"/>
      <c r="G17" s="297"/>
      <c r="H17" s="298"/>
      <c r="I17" s="297"/>
      <c r="J17" s="297"/>
      <c r="K17" s="299"/>
      <c r="L17" s="300"/>
      <c r="M17" s="301"/>
    </row>
    <row r="18" spans="1:13" s="263" customFormat="1" ht="11.25" customHeight="1">
      <c r="A18" s="253"/>
      <c r="B18" s="302"/>
      <c r="C18" s="302"/>
      <c r="D18" s="303"/>
      <c r="E18" s="302"/>
      <c r="F18" s="302"/>
      <c r="G18" s="304"/>
      <c r="H18" s="305"/>
      <c r="I18" s="304"/>
      <c r="J18" s="304"/>
      <c r="K18" s="306"/>
      <c r="L18" s="307"/>
      <c r="M18" s="308"/>
    </row>
    <row r="19" spans="1:13" s="263" customFormat="1" ht="11.25" customHeight="1">
      <c r="A19" s="309" t="s">
        <v>28</v>
      </c>
      <c r="B19" s="287"/>
      <c r="C19" s="287"/>
      <c r="D19" s="287"/>
      <c r="E19" s="287"/>
      <c r="F19" s="287"/>
      <c r="G19" s="291"/>
      <c r="H19" s="310"/>
      <c r="I19" s="291"/>
      <c r="J19" s="291"/>
      <c r="K19" s="292"/>
      <c r="L19" s="311"/>
      <c r="M19" s="312"/>
    </row>
    <row r="20" spans="1:13" s="263" customFormat="1" ht="11.25" customHeight="1">
      <c r="A20" s="313" t="s">
        <v>507</v>
      </c>
      <c r="B20" s="302">
        <v>132275830</v>
      </c>
      <c r="C20" s="302" t="s">
        <v>508</v>
      </c>
      <c r="D20" s="303">
        <v>0.97</v>
      </c>
      <c r="E20" s="302">
        <v>302785</v>
      </c>
      <c r="F20" s="302">
        <v>981165</v>
      </c>
      <c r="G20" s="314">
        <v>14</v>
      </c>
      <c r="H20" s="305">
        <v>17</v>
      </c>
      <c r="I20" s="314" t="s">
        <v>509</v>
      </c>
      <c r="J20" s="314">
        <v>5433084</v>
      </c>
      <c r="K20" s="315">
        <v>7612137</v>
      </c>
      <c r="L20" s="311">
        <v>17943.702627276783</v>
      </c>
      <c r="M20" s="312">
        <v>7758.2639005671826</v>
      </c>
    </row>
    <row r="21" spans="1:13" s="263" customFormat="1" ht="11.25" customHeight="1">
      <c r="A21" s="316" t="s">
        <v>510</v>
      </c>
      <c r="B21" s="302"/>
      <c r="C21" s="302"/>
      <c r="D21" s="303"/>
      <c r="E21" s="302"/>
      <c r="F21" s="302"/>
      <c r="G21" s="314"/>
      <c r="H21" s="317"/>
      <c r="I21" s="314"/>
      <c r="J21" s="314"/>
      <c r="K21" s="315"/>
      <c r="L21" s="311"/>
      <c r="M21" s="312"/>
    </row>
    <row r="22" spans="1:13" s="263" customFormat="1" ht="11.25" customHeight="1">
      <c r="A22" s="318" t="s">
        <v>511</v>
      </c>
      <c r="B22" s="319">
        <v>32016955</v>
      </c>
      <c r="C22" s="319">
        <v>159984</v>
      </c>
      <c r="D22" s="320">
        <v>0.5</v>
      </c>
      <c r="E22" s="319">
        <v>9219</v>
      </c>
      <c r="F22" s="319">
        <v>150765</v>
      </c>
      <c r="G22" s="314">
        <v>16</v>
      </c>
      <c r="H22" s="317">
        <v>12</v>
      </c>
      <c r="I22" s="321">
        <v>410644</v>
      </c>
      <c r="J22" s="321">
        <v>52241</v>
      </c>
      <c r="K22" s="322">
        <v>358403</v>
      </c>
      <c r="L22" s="323">
        <v>5666.666666666667</v>
      </c>
      <c r="M22" s="324">
        <v>2377</v>
      </c>
    </row>
    <row r="23" spans="1:13" s="263" customFormat="1" ht="11.25" customHeight="1">
      <c r="A23" s="318" t="s">
        <v>512</v>
      </c>
      <c r="B23" s="319"/>
      <c r="C23" s="319"/>
      <c r="D23" s="320"/>
      <c r="E23" s="319"/>
      <c r="F23" s="319"/>
      <c r="G23" s="314"/>
      <c r="H23" s="317"/>
      <c r="I23" s="321"/>
      <c r="J23" s="321"/>
      <c r="K23" s="322"/>
      <c r="L23" s="323"/>
      <c r="M23" s="324"/>
    </row>
    <row r="24" spans="1:13" s="263" customFormat="1" ht="11.25" customHeight="1">
      <c r="A24" s="325" t="s">
        <v>32</v>
      </c>
      <c r="B24" s="319">
        <v>20514194</v>
      </c>
      <c r="C24" s="319">
        <v>302168</v>
      </c>
      <c r="D24" s="320">
        <v>1.49</v>
      </c>
      <c r="E24" s="319">
        <v>16434</v>
      </c>
      <c r="F24" s="319">
        <v>285734</v>
      </c>
      <c r="G24" s="314">
        <v>15</v>
      </c>
      <c r="H24" s="317">
        <v>15</v>
      </c>
      <c r="I24" s="321">
        <v>1232163</v>
      </c>
      <c r="J24" s="321">
        <v>90164</v>
      </c>
      <c r="K24" s="322">
        <v>1141999</v>
      </c>
      <c r="L24" s="323">
        <v>5486.4305707679205</v>
      </c>
      <c r="M24" s="324">
        <v>3996.7207262698871</v>
      </c>
    </row>
    <row r="25" spans="1:13" s="263" customFormat="1" ht="11.25" customHeight="1">
      <c r="A25" s="325" t="s">
        <v>513</v>
      </c>
      <c r="B25" s="319">
        <v>31160832</v>
      </c>
      <c r="C25" s="319">
        <v>191274</v>
      </c>
      <c r="D25" s="320">
        <v>0.62</v>
      </c>
      <c r="E25" s="319">
        <v>44095</v>
      </c>
      <c r="F25" s="319">
        <v>147179</v>
      </c>
      <c r="G25" s="314">
        <v>11</v>
      </c>
      <c r="H25" s="317">
        <v>16</v>
      </c>
      <c r="I25" s="321">
        <v>957556</v>
      </c>
      <c r="J25" s="321">
        <v>164084</v>
      </c>
      <c r="K25" s="322">
        <v>793472</v>
      </c>
      <c r="L25" s="323">
        <v>3721.1475223948296</v>
      </c>
      <c r="M25" s="324">
        <v>5391</v>
      </c>
    </row>
    <row r="26" spans="1:13" s="263" customFormat="1" ht="11.25" customHeight="1">
      <c r="A26" s="325" t="s">
        <v>514</v>
      </c>
      <c r="B26" s="319">
        <v>26748881</v>
      </c>
      <c r="C26" s="319">
        <v>164203</v>
      </c>
      <c r="D26" s="320">
        <v>0.62</v>
      </c>
      <c r="E26" s="319">
        <v>61662</v>
      </c>
      <c r="F26" s="319">
        <v>102541</v>
      </c>
      <c r="G26" s="314">
        <v>13</v>
      </c>
      <c r="H26" s="317">
        <v>29</v>
      </c>
      <c r="I26" s="321">
        <v>477749</v>
      </c>
      <c r="J26" s="321">
        <v>239048</v>
      </c>
      <c r="K26" s="322">
        <v>238701</v>
      </c>
      <c r="L26" s="323">
        <v>3876.7474295352081</v>
      </c>
      <c r="M26" s="324">
        <v>2328</v>
      </c>
    </row>
    <row r="27" spans="1:13" s="263" customFormat="1" ht="11.25" customHeight="1">
      <c r="A27" s="325" t="s">
        <v>515</v>
      </c>
      <c r="B27" s="319">
        <v>13344962</v>
      </c>
      <c r="C27" s="319">
        <v>165800</v>
      </c>
      <c r="D27" s="320">
        <v>1.2</v>
      </c>
      <c r="E27" s="319">
        <v>56717</v>
      </c>
      <c r="F27" s="319">
        <v>109083</v>
      </c>
      <c r="G27" s="314">
        <v>17</v>
      </c>
      <c r="H27" s="317">
        <v>24</v>
      </c>
      <c r="I27" s="321">
        <v>6625887</v>
      </c>
      <c r="J27" s="321">
        <v>3115679</v>
      </c>
      <c r="K27" s="322">
        <v>3510208</v>
      </c>
      <c r="L27" s="323">
        <v>54933.776469136239</v>
      </c>
      <c r="M27" s="324">
        <v>32179</v>
      </c>
    </row>
    <row r="28" spans="1:13" s="263" customFormat="1" ht="11.25" customHeight="1">
      <c r="A28" s="316" t="s">
        <v>516</v>
      </c>
      <c r="B28" s="319"/>
      <c r="C28" s="319"/>
      <c r="D28" s="320"/>
      <c r="E28" s="319"/>
      <c r="F28" s="319"/>
      <c r="G28" s="314"/>
      <c r="H28" s="317"/>
      <c r="I28" s="314"/>
      <c r="J28" s="314"/>
      <c r="K28" s="315"/>
      <c r="L28" s="311"/>
      <c r="M28" s="312"/>
    </row>
    <row r="29" spans="1:13" s="263" customFormat="1" ht="11.25" customHeight="1">
      <c r="A29" s="318" t="s">
        <v>517</v>
      </c>
      <c r="B29" s="319"/>
      <c r="C29" s="319"/>
      <c r="D29" s="320"/>
      <c r="E29" s="319"/>
      <c r="F29" s="319"/>
      <c r="G29" s="314"/>
      <c r="H29" s="317"/>
      <c r="I29" s="314"/>
      <c r="J29" s="314"/>
      <c r="K29" s="315"/>
      <c r="L29" s="311"/>
      <c r="M29" s="312"/>
    </row>
    <row r="30" spans="1:13" s="263" customFormat="1" ht="11.25" customHeight="1">
      <c r="A30" s="325" t="s">
        <v>32</v>
      </c>
      <c r="B30" s="319">
        <v>3413299</v>
      </c>
      <c r="C30" s="319">
        <v>127603</v>
      </c>
      <c r="D30" s="320">
        <v>3.7</v>
      </c>
      <c r="E30" s="319">
        <v>19801</v>
      </c>
      <c r="F30" s="319">
        <v>107802</v>
      </c>
      <c r="G30" s="314">
        <v>10</v>
      </c>
      <c r="H30" s="317">
        <v>11</v>
      </c>
      <c r="I30" s="314">
        <v>359321</v>
      </c>
      <c r="J30" s="314">
        <v>77575</v>
      </c>
      <c r="K30" s="315">
        <v>281746</v>
      </c>
      <c r="L30" s="311">
        <v>3917.7314277056716</v>
      </c>
      <c r="M30" s="312">
        <v>2613.5507690024301</v>
      </c>
    </row>
    <row r="31" spans="1:13" s="263" customFormat="1" ht="11.25" customHeight="1">
      <c r="A31" s="325" t="s">
        <v>518</v>
      </c>
      <c r="B31" s="319">
        <v>3001362</v>
      </c>
      <c r="C31" s="319">
        <v>80792</v>
      </c>
      <c r="D31" s="320">
        <v>2.7</v>
      </c>
      <c r="E31" s="319">
        <v>38722</v>
      </c>
      <c r="F31" s="319">
        <v>42070</v>
      </c>
      <c r="G31" s="314">
        <v>10</v>
      </c>
      <c r="H31" s="317">
        <v>18</v>
      </c>
      <c r="I31" s="314">
        <v>531304</v>
      </c>
      <c r="J31" s="314">
        <v>211585</v>
      </c>
      <c r="K31" s="315">
        <v>319719</v>
      </c>
      <c r="L31" s="311">
        <v>5464.2063942978157</v>
      </c>
      <c r="M31" s="312">
        <v>7599.6909912051351</v>
      </c>
    </row>
    <row r="32" spans="1:13" s="263" customFormat="1" ht="11.25" customHeight="1">
      <c r="A32" s="325" t="s">
        <v>515</v>
      </c>
      <c r="B32" s="319">
        <v>1559180</v>
      </c>
      <c r="C32" s="319">
        <v>89231</v>
      </c>
      <c r="D32" s="320">
        <v>5.7</v>
      </c>
      <c r="E32" s="319">
        <v>54716</v>
      </c>
      <c r="F32" s="319">
        <v>34515</v>
      </c>
      <c r="G32" s="314">
        <v>15</v>
      </c>
      <c r="H32" s="317">
        <v>12</v>
      </c>
      <c r="I32" s="314">
        <v>2372635</v>
      </c>
      <c r="J32" s="314">
        <v>1410954</v>
      </c>
      <c r="K32" s="315">
        <v>961681</v>
      </c>
      <c r="L32" s="311">
        <v>25786.863074786168</v>
      </c>
      <c r="M32" s="312">
        <v>27862.697377951616</v>
      </c>
    </row>
    <row r="33" spans="1:13" s="263" customFormat="1" ht="11.25" customHeight="1">
      <c r="A33" s="318" t="s">
        <v>519</v>
      </c>
      <c r="B33" s="319"/>
      <c r="C33" s="319"/>
      <c r="D33" s="320"/>
      <c r="E33" s="319"/>
      <c r="F33" s="319"/>
      <c r="G33" s="314"/>
      <c r="H33" s="317"/>
      <c r="I33" s="314"/>
      <c r="J33" s="314"/>
      <c r="K33" s="315"/>
      <c r="L33" s="311"/>
      <c r="M33" s="312"/>
    </row>
    <row r="34" spans="1:13" s="263" customFormat="1" ht="11.25" customHeight="1">
      <c r="A34" s="325" t="s">
        <v>520</v>
      </c>
      <c r="B34" s="319">
        <v>322076</v>
      </c>
      <c r="C34" s="319">
        <v>1348</v>
      </c>
      <c r="D34" s="320">
        <v>0.42</v>
      </c>
      <c r="E34" s="319">
        <v>454</v>
      </c>
      <c r="F34" s="319">
        <v>894</v>
      </c>
      <c r="G34" s="314">
        <v>20</v>
      </c>
      <c r="H34" s="317">
        <v>29</v>
      </c>
      <c r="I34" s="314">
        <v>6066</v>
      </c>
      <c r="J34" s="314">
        <v>2851</v>
      </c>
      <c r="K34" s="315">
        <v>3215</v>
      </c>
      <c r="L34" s="311">
        <v>6279.7356828193833</v>
      </c>
      <c r="M34" s="312">
        <v>3596.1968680089485</v>
      </c>
    </row>
    <row r="35" spans="1:13" s="263" customFormat="1" ht="11.25" customHeight="1">
      <c r="A35" s="325" t="s">
        <v>521</v>
      </c>
      <c r="B35" s="319">
        <v>194089</v>
      </c>
      <c r="C35" s="319">
        <v>1547</v>
      </c>
      <c r="D35" s="320">
        <v>0.8</v>
      </c>
      <c r="E35" s="319">
        <v>965</v>
      </c>
      <c r="F35" s="319">
        <v>582</v>
      </c>
      <c r="G35" s="314">
        <v>21</v>
      </c>
      <c r="H35" s="317">
        <v>43</v>
      </c>
      <c r="I35" s="314">
        <v>71896</v>
      </c>
      <c r="J35" s="314">
        <v>68903</v>
      </c>
      <c r="K35" s="315">
        <v>2993</v>
      </c>
      <c r="L35" s="311">
        <v>71402.072538860099</v>
      </c>
      <c r="M35" s="312">
        <v>5142.6116838487978</v>
      </c>
    </row>
    <row r="36" spans="1:13" s="263" customFormat="1" ht="11.25" customHeight="1">
      <c r="A36" s="283"/>
      <c r="B36" s="326"/>
      <c r="C36" s="295"/>
      <c r="D36" s="327"/>
      <c r="E36" s="295"/>
      <c r="F36" s="295"/>
      <c r="G36" s="297"/>
      <c r="H36" s="298"/>
      <c r="I36" s="328"/>
      <c r="J36" s="297"/>
      <c r="K36" s="329"/>
      <c r="L36" s="330"/>
      <c r="M36" s="326"/>
    </row>
    <row r="37" spans="1:13" s="263" customFormat="1" ht="11.25" customHeight="1">
      <c r="A37" s="253"/>
      <c r="B37" s="331"/>
      <c r="C37" s="302"/>
      <c r="D37" s="332"/>
      <c r="E37" s="302"/>
      <c r="F37" s="302"/>
      <c r="G37" s="314"/>
      <c r="H37" s="317"/>
      <c r="I37" s="333"/>
      <c r="J37" s="314"/>
      <c r="K37" s="315"/>
      <c r="L37" s="334"/>
      <c r="M37" s="331"/>
    </row>
    <row r="38" spans="1:13" s="263" customFormat="1" ht="11.25" customHeight="1">
      <c r="A38" s="313" t="s">
        <v>522</v>
      </c>
      <c r="B38" s="312"/>
      <c r="C38" s="312"/>
      <c r="D38" s="335"/>
      <c r="E38" s="312"/>
      <c r="F38" s="312"/>
      <c r="G38" s="314"/>
      <c r="H38" s="317"/>
      <c r="I38" s="336"/>
      <c r="J38" s="314"/>
      <c r="K38" s="315"/>
      <c r="L38" s="311"/>
      <c r="M38" s="312"/>
    </row>
    <row r="39" spans="1:13" s="263" customFormat="1" ht="11.25" customHeight="1">
      <c r="A39" s="316" t="s">
        <v>523</v>
      </c>
      <c r="B39" s="302">
        <v>2313812</v>
      </c>
      <c r="C39" s="302">
        <v>28799</v>
      </c>
      <c r="D39" s="303">
        <v>1.2446560048958171</v>
      </c>
      <c r="E39" s="302">
        <v>24746</v>
      </c>
      <c r="F39" s="302">
        <v>4053</v>
      </c>
      <c r="G39" s="314">
        <v>32</v>
      </c>
      <c r="H39" s="317">
        <v>36</v>
      </c>
      <c r="I39" s="314">
        <v>27799244</v>
      </c>
      <c r="J39" s="314">
        <v>27718884</v>
      </c>
      <c r="K39" s="315">
        <v>80360</v>
      </c>
      <c r="L39" s="311">
        <v>1120135.9411622079</v>
      </c>
      <c r="M39" s="312">
        <v>19827.2884283247</v>
      </c>
    </row>
    <row r="40" spans="1:13" s="263" customFormat="1" ht="11.25" customHeight="1">
      <c r="A40" s="316" t="s">
        <v>524</v>
      </c>
      <c r="B40" s="302"/>
      <c r="C40" s="302"/>
      <c r="D40" s="303"/>
      <c r="E40" s="302"/>
      <c r="F40" s="302"/>
      <c r="G40" s="314"/>
      <c r="H40" s="317"/>
      <c r="I40" s="314"/>
      <c r="J40" s="314"/>
      <c r="K40" s="315"/>
      <c r="L40" s="311"/>
      <c r="M40" s="312"/>
    </row>
    <row r="41" spans="1:13" s="263" customFormat="1" ht="11.25" customHeight="1">
      <c r="A41" s="318" t="s">
        <v>525</v>
      </c>
      <c r="B41" s="302">
        <v>2230024</v>
      </c>
      <c r="C41" s="302">
        <v>17849</v>
      </c>
      <c r="D41" s="303">
        <v>0.80039497332764131</v>
      </c>
      <c r="E41" s="302">
        <v>14083</v>
      </c>
      <c r="F41" s="302">
        <v>3766</v>
      </c>
      <c r="G41" s="314">
        <v>36</v>
      </c>
      <c r="H41" s="317">
        <v>35</v>
      </c>
      <c r="I41" s="314">
        <v>674965</v>
      </c>
      <c r="J41" s="314">
        <v>665731</v>
      </c>
      <c r="K41" s="315">
        <v>9234</v>
      </c>
      <c r="L41" s="311">
        <v>47271.959099623658</v>
      </c>
      <c r="M41" s="312">
        <v>2451.9383961763147</v>
      </c>
    </row>
    <row r="42" spans="1:13" s="263" customFormat="1" ht="11.25" customHeight="1">
      <c r="A42" s="325" t="s">
        <v>40</v>
      </c>
      <c r="B42" s="337">
        <v>385075</v>
      </c>
      <c r="C42" s="302">
        <v>2128</v>
      </c>
      <c r="D42" s="303">
        <v>0.55261961955463224</v>
      </c>
      <c r="E42" s="302">
        <v>1714</v>
      </c>
      <c r="F42" s="337">
        <v>414</v>
      </c>
      <c r="G42" s="338">
        <v>25</v>
      </c>
      <c r="H42" s="317">
        <v>26</v>
      </c>
      <c r="I42" s="314">
        <v>226571</v>
      </c>
      <c r="J42" s="314">
        <v>225638</v>
      </c>
      <c r="K42" s="339">
        <v>933</v>
      </c>
      <c r="L42" s="311">
        <v>131644.10735122522</v>
      </c>
      <c r="M42" s="312">
        <v>2253.623188405797</v>
      </c>
    </row>
    <row r="43" spans="1:13" s="263" customFormat="1" ht="11.25" customHeight="1">
      <c r="A43" s="325" t="s">
        <v>526</v>
      </c>
      <c r="B43" s="302"/>
      <c r="C43" s="302"/>
      <c r="D43" s="303"/>
      <c r="E43" s="302"/>
      <c r="F43" s="302"/>
      <c r="G43" s="314" t="s">
        <v>263</v>
      </c>
      <c r="H43" s="317" t="s">
        <v>263</v>
      </c>
      <c r="I43" s="314"/>
      <c r="J43" s="314" t="s">
        <v>263</v>
      </c>
      <c r="K43" s="315" t="s">
        <v>263</v>
      </c>
      <c r="L43" s="311"/>
      <c r="M43" s="312"/>
    </row>
    <row r="44" spans="1:13" s="263" customFormat="1" ht="11.25" customHeight="1">
      <c r="A44" s="340" t="s">
        <v>527</v>
      </c>
      <c r="B44" s="302"/>
      <c r="C44" s="302"/>
      <c r="D44" s="303"/>
      <c r="E44" s="302"/>
      <c r="F44" s="302"/>
      <c r="G44" s="314"/>
      <c r="H44" s="317"/>
      <c r="I44" s="314"/>
      <c r="J44" s="314"/>
      <c r="K44" s="315"/>
      <c r="L44" s="311"/>
      <c r="M44" s="312"/>
    </row>
    <row r="45" spans="1:13" s="263" customFormat="1" ht="11.25" customHeight="1">
      <c r="A45" s="340" t="s">
        <v>42</v>
      </c>
      <c r="B45" s="302">
        <v>1265194</v>
      </c>
      <c r="C45" s="302">
        <v>8757</v>
      </c>
      <c r="D45" s="303">
        <v>0.69214681700988157</v>
      </c>
      <c r="E45" s="302">
        <v>6246</v>
      </c>
      <c r="F45" s="302">
        <v>2511</v>
      </c>
      <c r="G45" s="314">
        <v>37</v>
      </c>
      <c r="H45" s="317">
        <v>29</v>
      </c>
      <c r="I45" s="314">
        <v>105803</v>
      </c>
      <c r="J45" s="314">
        <v>99669</v>
      </c>
      <c r="K45" s="315">
        <v>6134</v>
      </c>
      <c r="L45" s="311">
        <v>15957.252641690682</v>
      </c>
      <c r="M45" s="312">
        <v>2442.8514536041421</v>
      </c>
    </row>
    <row r="46" spans="1:13" s="263" customFormat="1" ht="11.25" customHeight="1">
      <c r="A46" s="340" t="s">
        <v>43</v>
      </c>
      <c r="B46" s="302">
        <v>373865</v>
      </c>
      <c r="C46" s="302">
        <v>3782</v>
      </c>
      <c r="D46" s="303">
        <v>1.0115950944859775</v>
      </c>
      <c r="E46" s="302">
        <v>3184</v>
      </c>
      <c r="F46" s="302">
        <v>598</v>
      </c>
      <c r="G46" s="314">
        <v>38</v>
      </c>
      <c r="H46" s="317">
        <v>51</v>
      </c>
      <c r="I46" s="314">
        <v>93063</v>
      </c>
      <c r="J46" s="314">
        <v>91382</v>
      </c>
      <c r="K46" s="315">
        <v>1681</v>
      </c>
      <c r="L46" s="311">
        <v>28700.376884422109</v>
      </c>
      <c r="M46" s="312">
        <v>2811.0367892976587</v>
      </c>
    </row>
    <row r="47" spans="1:13" s="263" customFormat="1" ht="11.25" customHeight="1">
      <c r="A47" s="340" t="s">
        <v>2</v>
      </c>
      <c r="B47" s="302">
        <v>176824</v>
      </c>
      <c r="C47" s="302">
        <v>2183</v>
      </c>
      <c r="D47" s="303">
        <v>1.2345609193322173</v>
      </c>
      <c r="E47" s="302">
        <v>1988</v>
      </c>
      <c r="F47" s="302">
        <v>195</v>
      </c>
      <c r="G47" s="314">
        <v>38</v>
      </c>
      <c r="H47" s="317">
        <v>72</v>
      </c>
      <c r="I47" s="314">
        <v>81917</v>
      </c>
      <c r="J47" s="314">
        <v>81486</v>
      </c>
      <c r="K47" s="315">
        <v>431</v>
      </c>
      <c r="L47" s="311">
        <v>40988.933601609657</v>
      </c>
      <c r="M47" s="312">
        <v>2210.2564102564106</v>
      </c>
    </row>
    <row r="48" spans="1:13" s="263" customFormat="1" ht="11.25" customHeight="1">
      <c r="A48" s="340" t="s">
        <v>44</v>
      </c>
      <c r="B48" s="302">
        <v>29066</v>
      </c>
      <c r="C48" s="302">
        <v>999</v>
      </c>
      <c r="D48" s="303">
        <v>3.437005435904493</v>
      </c>
      <c r="E48" s="302">
        <v>951</v>
      </c>
      <c r="F48" s="302">
        <v>48</v>
      </c>
      <c r="G48" s="314">
        <v>43</v>
      </c>
      <c r="H48" s="317">
        <v>77</v>
      </c>
      <c r="I48" s="314">
        <v>167611</v>
      </c>
      <c r="J48" s="314">
        <v>167556</v>
      </c>
      <c r="K48" s="315">
        <v>55</v>
      </c>
      <c r="L48" s="311">
        <v>176189.27444794952</v>
      </c>
      <c r="M48" s="312">
        <v>1145.8333333333333</v>
      </c>
    </row>
    <row r="49" spans="1:13" s="263" customFormat="1" ht="11.25" customHeight="1">
      <c r="A49" s="318" t="s">
        <v>528</v>
      </c>
      <c r="B49" s="302">
        <v>56877</v>
      </c>
      <c r="C49" s="302">
        <v>10578</v>
      </c>
      <c r="D49" s="303">
        <v>18.598027322116145</v>
      </c>
      <c r="E49" s="302">
        <v>10326</v>
      </c>
      <c r="F49" s="302">
        <v>252</v>
      </c>
      <c r="G49" s="314">
        <v>25</v>
      </c>
      <c r="H49" s="317">
        <v>50</v>
      </c>
      <c r="I49" s="314">
        <v>26844006</v>
      </c>
      <c r="J49" s="314">
        <v>26773052</v>
      </c>
      <c r="K49" s="315">
        <v>70954</v>
      </c>
      <c r="L49" s="311">
        <v>2592780.5539415069</v>
      </c>
      <c r="M49" s="312">
        <v>281563.49206349207</v>
      </c>
    </row>
    <row r="50" spans="1:13" s="263" customFormat="1" ht="11.25" customHeight="1">
      <c r="A50" s="325" t="s">
        <v>526</v>
      </c>
      <c r="B50" s="302"/>
      <c r="C50" s="302"/>
      <c r="D50" s="303"/>
      <c r="E50" s="302"/>
      <c r="F50" s="302"/>
      <c r="G50" s="314"/>
      <c r="H50" s="317"/>
      <c r="I50" s="314"/>
      <c r="J50" s="314"/>
      <c r="K50" s="315"/>
      <c r="L50" s="311"/>
      <c r="M50" s="312"/>
    </row>
    <row r="51" spans="1:13" s="263" customFormat="1" ht="11.25" customHeight="1">
      <c r="A51" s="340" t="s">
        <v>527</v>
      </c>
      <c r="B51" s="302"/>
      <c r="C51" s="302"/>
      <c r="D51" s="303"/>
      <c r="E51" s="302"/>
      <c r="F51" s="302"/>
      <c r="G51" s="314"/>
      <c r="H51" s="317"/>
      <c r="I51" s="314"/>
      <c r="J51" s="314"/>
      <c r="K51" s="315"/>
      <c r="L51" s="311"/>
      <c r="M51" s="312"/>
    </row>
    <row r="52" spans="1:13" s="263" customFormat="1" ht="11.25" customHeight="1">
      <c r="A52" s="340" t="s">
        <v>45</v>
      </c>
      <c r="B52" s="302">
        <v>29774</v>
      </c>
      <c r="C52" s="302">
        <v>4218</v>
      </c>
      <c r="D52" s="303">
        <v>14.166722643917511</v>
      </c>
      <c r="E52" s="302">
        <v>4156</v>
      </c>
      <c r="F52" s="302">
        <v>62</v>
      </c>
      <c r="G52" s="314">
        <v>38</v>
      </c>
      <c r="H52" s="317">
        <v>48</v>
      </c>
      <c r="I52" s="314">
        <v>571250</v>
      </c>
      <c r="J52" s="314">
        <v>570772</v>
      </c>
      <c r="K52" s="315">
        <v>478</v>
      </c>
      <c r="L52" s="311">
        <v>137336.8623676612</v>
      </c>
      <c r="M52" s="312">
        <v>7709.677419354839</v>
      </c>
    </row>
    <row r="53" spans="1:13" s="263" customFormat="1" ht="11.25" customHeight="1">
      <c r="A53" s="340" t="s">
        <v>46</v>
      </c>
      <c r="B53" s="302">
        <v>7232</v>
      </c>
      <c r="C53" s="302">
        <v>999</v>
      </c>
      <c r="D53" s="303">
        <v>13.813606194690264</v>
      </c>
      <c r="E53" s="302">
        <v>967</v>
      </c>
      <c r="F53" s="302">
        <v>32</v>
      </c>
      <c r="G53" s="314">
        <v>29</v>
      </c>
      <c r="H53" s="317">
        <v>41</v>
      </c>
      <c r="I53" s="314">
        <v>338218</v>
      </c>
      <c r="J53" s="314">
        <v>334761</v>
      </c>
      <c r="K53" s="315">
        <v>3457</v>
      </c>
      <c r="L53" s="311">
        <v>346185.10858324711</v>
      </c>
      <c r="M53" s="312">
        <v>108031.25</v>
      </c>
    </row>
    <row r="54" spans="1:13" s="263" customFormat="1" ht="11.25" customHeight="1">
      <c r="A54" s="340" t="s">
        <v>47</v>
      </c>
      <c r="B54" s="337">
        <v>7738</v>
      </c>
      <c r="C54" s="302">
        <v>1085</v>
      </c>
      <c r="D54" s="303">
        <v>14.021711036443527</v>
      </c>
      <c r="E54" s="302">
        <v>1057</v>
      </c>
      <c r="F54" s="337">
        <v>28</v>
      </c>
      <c r="G54" s="338">
        <v>24</v>
      </c>
      <c r="H54" s="317">
        <v>54</v>
      </c>
      <c r="I54" s="314">
        <v>405102</v>
      </c>
      <c r="J54" s="314">
        <v>362104</v>
      </c>
      <c r="K54" s="339">
        <v>42998</v>
      </c>
      <c r="L54" s="311">
        <v>342577.10501419107</v>
      </c>
      <c r="M54" s="312">
        <v>1535642.857142857</v>
      </c>
    </row>
    <row r="55" spans="1:13" s="263" customFormat="1" ht="11.25" customHeight="1">
      <c r="A55" s="340" t="s">
        <v>529</v>
      </c>
      <c r="B55" s="337">
        <v>12133</v>
      </c>
      <c r="C55" s="302">
        <v>4276</v>
      </c>
      <c r="D55" s="303">
        <v>35.242726448528806</v>
      </c>
      <c r="E55" s="302">
        <v>4146</v>
      </c>
      <c r="F55" s="337">
        <v>130</v>
      </c>
      <c r="G55" s="338">
        <v>11</v>
      </c>
      <c r="H55" s="317">
        <v>52</v>
      </c>
      <c r="I55" s="314">
        <v>25529436</v>
      </c>
      <c r="J55" s="314">
        <v>25505415</v>
      </c>
      <c r="K55" s="339">
        <v>24021</v>
      </c>
      <c r="L55" s="311">
        <v>6151812.5904486254</v>
      </c>
      <c r="M55" s="312">
        <v>184776.92307692309</v>
      </c>
    </row>
    <row r="56" spans="1:13" s="263" customFormat="1" ht="11.25" customHeight="1">
      <c r="A56" s="316" t="s">
        <v>530</v>
      </c>
      <c r="B56" s="337">
        <v>26911</v>
      </c>
      <c r="C56" s="302">
        <v>372</v>
      </c>
      <c r="D56" s="303">
        <v>1.3823343614135484</v>
      </c>
      <c r="E56" s="302">
        <v>337</v>
      </c>
      <c r="F56" s="337">
        <v>35</v>
      </c>
      <c r="G56" s="338">
        <v>38</v>
      </c>
      <c r="H56" s="317">
        <v>60</v>
      </c>
      <c r="I56" s="314">
        <v>280273</v>
      </c>
      <c r="J56" s="314">
        <v>280101</v>
      </c>
      <c r="K56" s="339">
        <v>172</v>
      </c>
      <c r="L56" s="311">
        <v>831160.237388724</v>
      </c>
      <c r="M56" s="312">
        <v>4914.2857142857147</v>
      </c>
    </row>
    <row r="57" spans="1:13" s="263" customFormat="1" ht="11.25" customHeight="1">
      <c r="A57" s="283"/>
      <c r="B57" s="326"/>
      <c r="C57" s="295"/>
      <c r="D57" s="341"/>
      <c r="E57" s="295"/>
      <c r="F57" s="295"/>
      <c r="G57" s="297"/>
      <c r="H57" s="298"/>
      <c r="I57" s="328"/>
      <c r="J57" s="297"/>
      <c r="K57" s="329"/>
      <c r="L57" s="330"/>
      <c r="M57" s="326"/>
    </row>
    <row r="58" spans="1:13" s="263" customFormat="1" ht="11.25" customHeight="1">
      <c r="A58" s="253"/>
      <c r="B58" s="331"/>
      <c r="C58" s="302"/>
      <c r="D58" s="342"/>
      <c r="E58" s="302"/>
      <c r="F58" s="302"/>
      <c r="G58" s="314"/>
      <c r="H58" s="317"/>
      <c r="I58" s="333"/>
      <c r="J58" s="314"/>
      <c r="K58" s="315"/>
      <c r="L58" s="334"/>
      <c r="M58" s="331"/>
    </row>
    <row r="59" spans="1:13" s="263" customFormat="1" ht="11.25" customHeight="1">
      <c r="A59" s="313" t="s">
        <v>461</v>
      </c>
      <c r="B59" s="343">
        <v>3698635</v>
      </c>
      <c r="C59" s="302">
        <v>3669</v>
      </c>
      <c r="D59" s="303">
        <v>9.9198758460891656E-2</v>
      </c>
      <c r="E59" s="302">
        <v>1904</v>
      </c>
      <c r="F59" s="302">
        <v>1765</v>
      </c>
      <c r="G59" s="314">
        <v>25</v>
      </c>
      <c r="H59" s="317">
        <v>73</v>
      </c>
      <c r="I59" s="314">
        <v>76925</v>
      </c>
      <c r="J59" s="314">
        <v>68200</v>
      </c>
      <c r="K59" s="315">
        <v>8725</v>
      </c>
      <c r="L59" s="311">
        <v>35819.327731092439</v>
      </c>
      <c r="M59" s="312">
        <v>4943.3427762039664</v>
      </c>
    </row>
    <row r="60" spans="1:13" s="263" customFormat="1" ht="11.25" customHeight="1">
      <c r="A60" s="344"/>
      <c r="B60" s="326"/>
      <c r="C60" s="295"/>
      <c r="D60" s="341"/>
      <c r="E60" s="295"/>
      <c r="F60" s="295"/>
      <c r="G60" s="297"/>
      <c r="H60" s="298"/>
      <c r="I60" s="328"/>
      <c r="J60" s="297"/>
      <c r="K60" s="329"/>
      <c r="L60" s="330"/>
      <c r="M60" s="326"/>
    </row>
    <row r="61" spans="1:13" s="263" customFormat="1" ht="11.25" customHeight="1">
      <c r="A61" s="345"/>
      <c r="B61" s="331"/>
      <c r="C61" s="302"/>
      <c r="D61" s="342"/>
      <c r="E61" s="302"/>
      <c r="F61" s="302"/>
      <c r="G61" s="314"/>
      <c r="H61" s="317"/>
      <c r="I61" s="333"/>
      <c r="J61" s="314"/>
      <c r="K61" s="315"/>
      <c r="L61" s="334"/>
      <c r="M61" s="331"/>
    </row>
    <row r="62" spans="1:13" s="263" customFormat="1" ht="11.25" customHeight="1">
      <c r="A62" s="313" t="s">
        <v>462</v>
      </c>
      <c r="B62" s="302"/>
      <c r="C62" s="302"/>
      <c r="D62" s="303"/>
      <c r="E62" s="302"/>
      <c r="F62" s="302"/>
      <c r="G62" s="314"/>
      <c r="H62" s="317"/>
      <c r="I62" s="314"/>
      <c r="J62" s="314"/>
      <c r="K62" s="315"/>
      <c r="L62" s="346"/>
      <c r="M62" s="302"/>
    </row>
    <row r="63" spans="1:13" s="263" customFormat="1" ht="11.25" customHeight="1">
      <c r="A63" s="316" t="s">
        <v>531</v>
      </c>
      <c r="B63" s="302">
        <v>54851</v>
      </c>
      <c r="C63" s="302">
        <v>5299</v>
      </c>
      <c r="D63" s="303">
        <v>9.6607172157298855</v>
      </c>
      <c r="E63" s="302">
        <v>5296</v>
      </c>
      <c r="F63" s="302">
        <v>3</v>
      </c>
      <c r="G63" s="314">
        <v>15</v>
      </c>
      <c r="H63" s="317">
        <v>100</v>
      </c>
      <c r="I63" s="314">
        <v>1436268</v>
      </c>
      <c r="J63" s="314">
        <v>1436268</v>
      </c>
      <c r="K63" s="315">
        <v>0</v>
      </c>
      <c r="L63" s="311">
        <v>271198.64048338373</v>
      </c>
      <c r="M63" s="312">
        <v>0</v>
      </c>
    </row>
    <row r="64" spans="1:13" s="263" customFormat="1" ht="11.25" customHeight="1">
      <c r="A64" s="316" t="s">
        <v>532</v>
      </c>
      <c r="B64" s="302"/>
      <c r="C64" s="302"/>
      <c r="D64" s="303"/>
      <c r="E64" s="302"/>
      <c r="F64" s="302"/>
      <c r="G64" s="314"/>
      <c r="H64" s="317"/>
      <c r="I64" s="314"/>
      <c r="J64" s="314"/>
      <c r="K64" s="315"/>
      <c r="L64" s="346"/>
      <c r="M64" s="302"/>
    </row>
    <row r="65" spans="1:13" s="263" customFormat="1" ht="11.25" customHeight="1">
      <c r="A65" s="325" t="s">
        <v>55</v>
      </c>
      <c r="B65" s="302">
        <v>48407</v>
      </c>
      <c r="C65" s="302">
        <v>3788</v>
      </c>
      <c r="D65" s="303">
        <v>7.8253145206271819</v>
      </c>
      <c r="E65" s="302">
        <v>3785</v>
      </c>
      <c r="F65" s="302">
        <v>3</v>
      </c>
      <c r="G65" s="314">
        <v>16</v>
      </c>
      <c r="H65" s="317">
        <v>100</v>
      </c>
      <c r="I65" s="314">
        <v>336467</v>
      </c>
      <c r="J65" s="314">
        <v>336467</v>
      </c>
      <c r="K65" s="315">
        <v>0</v>
      </c>
      <c r="L65" s="311">
        <v>88894.848084544254</v>
      </c>
      <c r="M65" s="302" t="s">
        <v>80</v>
      </c>
    </row>
    <row r="66" spans="1:13" s="263" customFormat="1" ht="11.25" customHeight="1">
      <c r="A66" s="325" t="s">
        <v>330</v>
      </c>
      <c r="B66" s="302">
        <v>6444</v>
      </c>
      <c r="C66" s="302">
        <v>1511</v>
      </c>
      <c r="D66" s="303">
        <v>23.448168839230291</v>
      </c>
      <c r="E66" s="302">
        <v>1511</v>
      </c>
      <c r="F66" s="302">
        <v>0</v>
      </c>
      <c r="G66" s="314">
        <v>13</v>
      </c>
      <c r="H66" s="317" t="s">
        <v>80</v>
      </c>
      <c r="I66" s="314">
        <v>1099801</v>
      </c>
      <c r="J66" s="314">
        <v>1099801</v>
      </c>
      <c r="K66" s="315">
        <v>0</v>
      </c>
      <c r="L66" s="311">
        <v>727863.0046326936</v>
      </c>
      <c r="M66" s="302" t="s">
        <v>80</v>
      </c>
    </row>
    <row r="67" spans="1:13" s="263" customFormat="1" ht="11.25" customHeight="1">
      <c r="A67" s="283"/>
      <c r="B67" s="326"/>
      <c r="C67" s="295"/>
      <c r="D67" s="341"/>
      <c r="E67" s="295"/>
      <c r="F67" s="295"/>
      <c r="G67" s="297"/>
      <c r="H67" s="298"/>
      <c r="I67" s="328"/>
      <c r="J67" s="297"/>
      <c r="K67" s="329"/>
      <c r="L67" s="330"/>
      <c r="M67" s="326"/>
    </row>
    <row r="68" spans="1:13" s="263" customFormat="1" ht="11.25" customHeight="1">
      <c r="A68" s="253"/>
      <c r="B68" s="331"/>
      <c r="C68" s="302"/>
      <c r="D68" s="342"/>
      <c r="E68" s="302"/>
      <c r="F68" s="302"/>
      <c r="G68" s="314"/>
      <c r="H68" s="317"/>
      <c r="I68" s="333"/>
      <c r="J68" s="314"/>
      <c r="K68" s="315"/>
      <c r="L68" s="334"/>
      <c r="M68" s="331"/>
    </row>
    <row r="69" spans="1:13" s="263" customFormat="1" ht="11.25" customHeight="1">
      <c r="A69" s="313" t="s">
        <v>464</v>
      </c>
      <c r="B69" s="343">
        <v>265455</v>
      </c>
      <c r="C69" s="302">
        <v>2051</v>
      </c>
      <c r="D69" s="303">
        <v>0.77263566329509714</v>
      </c>
      <c r="E69" s="302">
        <v>2051</v>
      </c>
      <c r="F69" s="302">
        <v>0</v>
      </c>
      <c r="G69" s="314">
        <v>20</v>
      </c>
      <c r="H69" s="317" t="s">
        <v>80</v>
      </c>
      <c r="I69" s="314">
        <v>504731</v>
      </c>
      <c r="J69" s="314">
        <v>504731</v>
      </c>
      <c r="K69" s="315">
        <v>0</v>
      </c>
      <c r="L69" s="311">
        <v>246090.19990248661</v>
      </c>
      <c r="M69" s="302" t="s">
        <v>80</v>
      </c>
    </row>
    <row r="70" spans="1:13" s="263" customFormat="1" ht="11.25" customHeight="1">
      <c r="A70" s="283"/>
      <c r="B70" s="326"/>
      <c r="C70" s="295"/>
      <c r="D70" s="341"/>
      <c r="E70" s="295"/>
      <c r="F70" s="295"/>
      <c r="G70" s="297"/>
      <c r="H70" s="298"/>
      <c r="I70" s="328"/>
      <c r="J70" s="297"/>
      <c r="K70" s="329"/>
      <c r="L70" s="347"/>
      <c r="M70" s="295"/>
    </row>
    <row r="71" spans="1:13" s="263" customFormat="1" ht="11.25" customHeight="1">
      <c r="A71" s="253"/>
      <c r="B71" s="331"/>
      <c r="C71" s="302"/>
      <c r="D71" s="342"/>
      <c r="E71" s="302"/>
      <c r="F71" s="302"/>
      <c r="G71" s="314"/>
      <c r="H71" s="317"/>
      <c r="I71" s="333"/>
      <c r="J71" s="314"/>
      <c r="K71" s="315"/>
      <c r="L71" s="346"/>
      <c r="M71" s="302"/>
    </row>
    <row r="72" spans="1:13" s="350" customFormat="1" ht="11.25" customHeight="1">
      <c r="A72" s="313" t="s">
        <v>465</v>
      </c>
      <c r="B72" s="348">
        <v>31058035</v>
      </c>
      <c r="C72" s="302">
        <v>41646</v>
      </c>
      <c r="D72" s="303">
        <v>0.13409090433441781</v>
      </c>
      <c r="E72" s="302">
        <v>41165</v>
      </c>
      <c r="F72" s="337">
        <v>481</v>
      </c>
      <c r="G72" s="338">
        <v>9</v>
      </c>
      <c r="H72" s="349">
        <v>1</v>
      </c>
      <c r="I72" s="314">
        <v>924838</v>
      </c>
      <c r="J72" s="314">
        <v>924045</v>
      </c>
      <c r="K72" s="339">
        <v>793</v>
      </c>
      <c r="L72" s="311">
        <v>22447.346046398638</v>
      </c>
      <c r="M72" s="312">
        <v>1648.6486486486488</v>
      </c>
    </row>
    <row r="73" spans="1:13" s="350" customFormat="1" ht="11.25" customHeight="1">
      <c r="A73" s="313" t="s">
        <v>466</v>
      </c>
      <c r="B73" s="348">
        <v>838915</v>
      </c>
      <c r="C73" s="302">
        <v>16678</v>
      </c>
      <c r="D73" s="303">
        <v>1.9880440807471553</v>
      </c>
      <c r="E73" s="302">
        <v>16678</v>
      </c>
      <c r="F73" s="337">
        <v>0</v>
      </c>
      <c r="G73" s="338">
        <v>26</v>
      </c>
      <c r="H73" s="317" t="s">
        <v>80</v>
      </c>
      <c r="I73" s="314">
        <v>102687</v>
      </c>
      <c r="J73" s="314">
        <v>102687</v>
      </c>
      <c r="K73" s="339">
        <v>0</v>
      </c>
      <c r="L73" s="311">
        <v>6157.0332174121595</v>
      </c>
      <c r="M73" s="302" t="s">
        <v>80</v>
      </c>
    </row>
    <row r="74" spans="1:13" s="350" customFormat="1" ht="11.25" customHeight="1">
      <c r="A74" s="313" t="s">
        <v>533</v>
      </c>
      <c r="B74" s="351" t="s">
        <v>506</v>
      </c>
      <c r="C74" s="302">
        <v>468</v>
      </c>
      <c r="D74" s="302" t="s">
        <v>506</v>
      </c>
      <c r="E74" s="302">
        <v>463</v>
      </c>
      <c r="F74" s="337">
        <v>5</v>
      </c>
      <c r="G74" s="338">
        <v>14</v>
      </c>
      <c r="H74" s="349">
        <v>100</v>
      </c>
      <c r="I74" s="314">
        <v>61636</v>
      </c>
      <c r="J74" s="314">
        <v>61636</v>
      </c>
      <c r="K74" s="339">
        <v>0</v>
      </c>
      <c r="L74" s="311">
        <v>133123.11015118792</v>
      </c>
      <c r="M74" s="302">
        <v>0</v>
      </c>
    </row>
    <row r="75" spans="1:13" s="361" customFormat="1" ht="11.25" customHeight="1">
      <c r="A75" s="352"/>
      <c r="B75" s="353"/>
      <c r="C75" s="354"/>
      <c r="D75" s="355"/>
      <c r="E75" s="354"/>
      <c r="F75" s="354"/>
      <c r="G75" s="356"/>
      <c r="H75" s="357"/>
      <c r="I75" s="358"/>
      <c r="J75" s="356"/>
      <c r="K75" s="359"/>
      <c r="L75" s="360"/>
      <c r="M75" s="353"/>
    </row>
    <row r="76" spans="1:13" s="361" customFormat="1" ht="11.25" customHeight="1">
      <c r="A76" s="362"/>
      <c r="B76" s="363"/>
      <c r="C76" s="337"/>
      <c r="D76" s="364"/>
      <c r="E76" s="337"/>
      <c r="F76" s="337"/>
      <c r="G76" s="338"/>
      <c r="H76" s="349"/>
      <c r="I76" s="365"/>
      <c r="J76" s="338"/>
      <c r="K76" s="339"/>
      <c r="L76" s="366"/>
      <c r="M76" s="363"/>
    </row>
    <row r="77" spans="1:13" s="361" customFormat="1" ht="11.25" customHeight="1">
      <c r="A77" s="309" t="s">
        <v>406</v>
      </c>
      <c r="B77" s="363"/>
      <c r="C77" s="337"/>
      <c r="D77" s="364"/>
      <c r="E77" s="337"/>
      <c r="F77" s="337"/>
      <c r="G77" s="338"/>
      <c r="H77" s="349"/>
      <c r="I77" s="365"/>
      <c r="J77" s="338"/>
      <c r="K77" s="339"/>
      <c r="L77" s="366"/>
      <c r="M77" s="363"/>
    </row>
    <row r="78" spans="1:13" s="361" customFormat="1" ht="11.25" customHeight="1">
      <c r="A78" s="367" t="s">
        <v>468</v>
      </c>
      <c r="B78" s="337">
        <v>2720290</v>
      </c>
      <c r="C78" s="302">
        <v>9752</v>
      </c>
      <c r="D78" s="303">
        <v>0.3584911902775072</v>
      </c>
      <c r="E78" s="302">
        <v>7638</v>
      </c>
      <c r="F78" s="337">
        <v>2114</v>
      </c>
      <c r="G78" s="338">
        <v>50</v>
      </c>
      <c r="H78" s="349">
        <v>57</v>
      </c>
      <c r="I78" s="314" t="s">
        <v>80</v>
      </c>
      <c r="J78" s="314" t="s">
        <v>80</v>
      </c>
      <c r="K78" s="315" t="s">
        <v>80</v>
      </c>
      <c r="L78" s="346" t="s">
        <v>80</v>
      </c>
      <c r="M78" s="302" t="s">
        <v>80</v>
      </c>
    </row>
    <row r="79" spans="1:13" s="361" customFormat="1" ht="11.25" customHeight="1">
      <c r="A79" s="367" t="s">
        <v>534</v>
      </c>
      <c r="B79" s="337">
        <v>3715249</v>
      </c>
      <c r="C79" s="302">
        <v>13970</v>
      </c>
      <c r="D79" s="303">
        <v>0.37601786582810465</v>
      </c>
      <c r="E79" s="302">
        <v>13416</v>
      </c>
      <c r="F79" s="337">
        <v>554</v>
      </c>
      <c r="G79" s="338">
        <v>41</v>
      </c>
      <c r="H79" s="349">
        <v>58</v>
      </c>
      <c r="I79" s="314" t="s">
        <v>80</v>
      </c>
      <c r="J79" s="314" t="s">
        <v>80</v>
      </c>
      <c r="K79" s="315" t="s">
        <v>80</v>
      </c>
      <c r="L79" s="346" t="s">
        <v>80</v>
      </c>
      <c r="M79" s="302" t="s">
        <v>80</v>
      </c>
    </row>
    <row r="80" spans="1:13" s="263" customFormat="1" ht="11.25" customHeight="1">
      <c r="A80" s="261"/>
      <c r="B80" s="368"/>
      <c r="C80" s="295" t="s">
        <v>263</v>
      </c>
      <c r="D80" s="369" t="e">
        <v>#VALUE!</v>
      </c>
      <c r="E80" s="295"/>
      <c r="F80" s="295"/>
      <c r="G80" s="297"/>
      <c r="H80" s="298"/>
      <c r="I80" s="370"/>
      <c r="J80" s="297"/>
      <c r="K80" s="329"/>
      <c r="L80" s="371"/>
      <c r="M80" s="368"/>
    </row>
    <row r="81" spans="1:13" s="263" customFormat="1" ht="11.25" customHeight="1">
      <c r="A81" s="372"/>
      <c r="B81" s="343"/>
      <c r="C81" s="302"/>
      <c r="D81" s="373" t="e">
        <v>#DIV/0!</v>
      </c>
      <c r="E81" s="302"/>
      <c r="F81" s="302"/>
      <c r="G81" s="314"/>
      <c r="H81" s="317"/>
      <c r="I81" s="336"/>
      <c r="J81" s="314"/>
      <c r="K81" s="315"/>
      <c r="L81" s="374"/>
      <c r="M81" s="343"/>
    </row>
    <row r="82" spans="1:13" s="361" customFormat="1" ht="11.25" customHeight="1">
      <c r="A82" s="309" t="s">
        <v>535</v>
      </c>
      <c r="B82" s="337"/>
      <c r="C82" s="337"/>
      <c r="D82" s="375"/>
      <c r="E82" s="337"/>
      <c r="F82" s="337"/>
      <c r="G82" s="338"/>
      <c r="H82" s="349"/>
      <c r="I82" s="338"/>
      <c r="J82" s="338"/>
      <c r="K82" s="339"/>
      <c r="L82" s="376"/>
      <c r="M82" s="337"/>
    </row>
    <row r="83" spans="1:13" s="361" customFormat="1" ht="11.25" customHeight="1">
      <c r="A83" s="377" t="s">
        <v>536</v>
      </c>
      <c r="B83" s="378">
        <v>145044122</v>
      </c>
      <c r="C83" s="378">
        <v>1347490</v>
      </c>
      <c r="D83" s="288">
        <v>0.93</v>
      </c>
      <c r="E83" s="378">
        <v>357836</v>
      </c>
      <c r="F83" s="378">
        <v>989654</v>
      </c>
      <c r="G83" s="379">
        <v>17</v>
      </c>
      <c r="H83" s="380">
        <v>17</v>
      </c>
      <c r="I83" s="379">
        <v>42862389</v>
      </c>
      <c r="J83" s="379">
        <v>35161167</v>
      </c>
      <c r="K83" s="381">
        <v>7701222</v>
      </c>
      <c r="L83" s="382">
        <v>98260.563498362375</v>
      </c>
      <c r="M83" s="383">
        <v>7782</v>
      </c>
    </row>
    <row r="84" spans="1:13" s="263" customFormat="1" ht="11.25" customHeight="1">
      <c r="A84" s="384"/>
      <c r="B84" s="384"/>
      <c r="C84" s="385"/>
      <c r="D84" s="386"/>
      <c r="E84" s="387"/>
      <c r="F84" s="385"/>
      <c r="G84" s="388"/>
      <c r="H84" s="389"/>
      <c r="I84" s="390"/>
      <c r="J84" s="384"/>
      <c r="K84" s="391"/>
      <c r="L84" s="392"/>
      <c r="M84" s="393"/>
    </row>
    <row r="85" spans="1:13" s="263" customFormat="1" ht="11.25" customHeight="1">
      <c r="A85" s="372"/>
      <c r="B85" s="394"/>
      <c r="C85" s="269"/>
      <c r="D85" s="395"/>
      <c r="E85" s="269"/>
      <c r="F85" s="269"/>
      <c r="G85" s="269"/>
      <c r="H85" s="317"/>
      <c r="I85" s="396"/>
      <c r="J85" s="394"/>
      <c r="K85" s="397"/>
      <c r="L85" s="343"/>
      <c r="M85" s="396"/>
    </row>
    <row r="86" spans="1:13" s="263" customFormat="1" ht="11.25" customHeight="1">
      <c r="A86" s="398" t="s">
        <v>339</v>
      </c>
      <c r="B86" s="269"/>
      <c r="C86" s="269"/>
      <c r="D86" s="396"/>
      <c r="E86" s="394"/>
      <c r="F86" s="397"/>
    </row>
    <row r="87" spans="1:13" s="263" customFormat="1" ht="11.25" customHeight="1" thickBot="1">
      <c r="A87" s="242"/>
      <c r="B87" s="243"/>
      <c r="C87" s="243"/>
      <c r="D87" s="245"/>
      <c r="E87" s="242"/>
      <c r="F87" s="246"/>
      <c r="G87" s="242"/>
    </row>
    <row r="88" spans="1:13" s="263" customFormat="1" ht="11.25" customHeight="1" thickTop="1">
      <c r="A88" s="247"/>
      <c r="B88" s="251"/>
      <c r="C88" s="251"/>
      <c r="D88" s="241"/>
      <c r="E88" s="247"/>
      <c r="F88" s="252"/>
      <c r="G88" s="247"/>
    </row>
    <row r="89" spans="1:13" ht="11.25" customHeight="1">
      <c r="A89" s="399" t="s">
        <v>340</v>
      </c>
      <c r="B89" s="251"/>
      <c r="D89" s="241"/>
      <c r="E89" s="247"/>
      <c r="F89" s="252"/>
      <c r="G89" s="247"/>
    </row>
    <row r="90" spans="1:13" ht="11.25" customHeight="1">
      <c r="A90" s="263" t="s">
        <v>537</v>
      </c>
      <c r="B90" s="251"/>
      <c r="D90" s="241"/>
      <c r="E90" s="247"/>
      <c r="F90" s="252"/>
      <c r="G90" s="247"/>
    </row>
    <row r="91" spans="1:13" s="263" customFormat="1" ht="11.25" customHeight="1">
      <c r="A91" s="400" t="s">
        <v>538</v>
      </c>
      <c r="B91" s="251"/>
      <c r="C91" s="251"/>
      <c r="D91" s="241"/>
      <c r="E91" s="247"/>
      <c r="F91" s="252"/>
      <c r="G91" s="247"/>
    </row>
    <row r="92" spans="1:13" s="263" customFormat="1" ht="11.25" customHeight="1">
      <c r="A92" s="401" t="s">
        <v>539</v>
      </c>
      <c r="B92" s="224"/>
      <c r="C92" s="224"/>
      <c r="D92" s="218"/>
      <c r="E92" s="159"/>
      <c r="F92" s="227"/>
      <c r="G92" s="247"/>
    </row>
    <row r="93" spans="1:13" s="263" customFormat="1" ht="11.25" customHeight="1">
      <c r="A93" s="402" t="s">
        <v>540</v>
      </c>
      <c r="B93" s="224"/>
      <c r="C93" s="224"/>
      <c r="D93" s="218"/>
      <c r="E93" s="159"/>
      <c r="F93" s="227"/>
      <c r="G93" s="247"/>
    </row>
    <row r="94" spans="1:13" s="263" customFormat="1" ht="11.25" customHeight="1">
      <c r="A94" s="400" t="s">
        <v>541</v>
      </c>
      <c r="B94" s="251"/>
      <c r="C94" s="251"/>
      <c r="D94" s="241"/>
      <c r="E94" s="247"/>
      <c r="F94" s="252"/>
      <c r="G94" s="247"/>
    </row>
    <row r="95" spans="1:13" s="263" customFormat="1" ht="11.25" customHeight="1">
      <c r="A95" s="402" t="s">
        <v>542</v>
      </c>
      <c r="B95" s="251"/>
      <c r="C95" s="251"/>
      <c r="D95" s="241"/>
      <c r="E95" s="247"/>
      <c r="F95" s="252"/>
      <c r="G95" s="247"/>
    </row>
    <row r="96" spans="1:13" s="263" customFormat="1" ht="11.25" customHeight="1">
      <c r="A96" s="400" t="s">
        <v>543</v>
      </c>
      <c r="B96" s="251"/>
      <c r="C96" s="251"/>
      <c r="D96" s="241"/>
      <c r="E96" s="247"/>
      <c r="F96" s="252"/>
      <c r="G96" s="247"/>
    </row>
    <row r="97" spans="1:15" s="263" customFormat="1" ht="11.25" customHeight="1">
      <c r="A97" s="402" t="s">
        <v>544</v>
      </c>
      <c r="B97" s="251"/>
      <c r="C97" s="251"/>
      <c r="D97" s="241"/>
      <c r="E97" s="247"/>
      <c r="F97" s="252"/>
      <c r="G97" s="247"/>
    </row>
    <row r="98" spans="1:15" s="263" customFormat="1" ht="11.25" customHeight="1">
      <c r="A98" s="400" t="s">
        <v>545</v>
      </c>
      <c r="B98" s="251"/>
      <c r="C98" s="251"/>
      <c r="D98" s="241"/>
      <c r="E98" s="247"/>
      <c r="F98" s="252"/>
      <c r="G98" s="247"/>
    </row>
    <row r="99" spans="1:15" s="263" customFormat="1" ht="11.25" customHeight="1">
      <c r="A99" s="400" t="s">
        <v>546</v>
      </c>
      <c r="B99" s="251"/>
      <c r="C99" s="251"/>
      <c r="D99" s="241"/>
      <c r="E99" s="247"/>
      <c r="F99" s="252"/>
      <c r="G99" s="247"/>
    </row>
    <row r="100" spans="1:15" s="263" customFormat="1" ht="11.25" customHeight="1">
      <c r="A100" s="402" t="s">
        <v>547</v>
      </c>
      <c r="B100" s="251"/>
      <c r="C100" s="251"/>
      <c r="D100" s="241"/>
      <c r="E100" s="247"/>
      <c r="F100" s="252"/>
      <c r="G100" s="247"/>
    </row>
    <row r="101" spans="1:15" s="263" customFormat="1" ht="11.25" customHeight="1">
      <c r="A101" s="400" t="s">
        <v>548</v>
      </c>
      <c r="B101" s="251"/>
      <c r="C101" s="251"/>
      <c r="D101" s="241"/>
      <c r="E101" s="247"/>
      <c r="F101" s="252"/>
      <c r="G101" s="247"/>
    </row>
    <row r="102" spans="1:15" s="263" customFormat="1" ht="11.25" customHeight="1">
      <c r="A102" s="402" t="s">
        <v>549</v>
      </c>
      <c r="B102" s="251"/>
      <c r="C102" s="251"/>
      <c r="D102" s="241"/>
      <c r="E102" s="247"/>
      <c r="F102" s="252"/>
      <c r="G102" s="247"/>
    </row>
    <row r="103" spans="1:15" s="263" customFormat="1" ht="11.25" customHeight="1">
      <c r="A103" s="402" t="s">
        <v>550</v>
      </c>
      <c r="B103" s="251"/>
      <c r="C103" s="251"/>
      <c r="D103" s="241"/>
      <c r="E103" s="247"/>
      <c r="F103" s="252"/>
      <c r="G103" s="247"/>
    </row>
    <row r="104" spans="1:15" s="263" customFormat="1" ht="11.25" customHeight="1">
      <c r="A104" s="402" t="s">
        <v>551</v>
      </c>
      <c r="B104" s="251"/>
      <c r="C104" s="251"/>
      <c r="D104" s="241"/>
      <c r="E104" s="247"/>
      <c r="F104" s="252"/>
      <c r="G104" s="247"/>
    </row>
    <row r="105" spans="1:15" s="263" customFormat="1" ht="11.25" customHeight="1">
      <c r="A105" s="400" t="s">
        <v>552</v>
      </c>
      <c r="B105" s="251"/>
      <c r="C105" s="251"/>
      <c r="D105" s="241"/>
      <c r="E105" s="247"/>
      <c r="F105" s="252"/>
      <c r="G105" s="247"/>
    </row>
    <row r="106" spans="1:15" s="263" customFormat="1" ht="11.25" customHeight="1">
      <c r="A106" s="402" t="s">
        <v>553</v>
      </c>
      <c r="B106" s="251"/>
      <c r="C106" s="251"/>
      <c r="D106" s="241"/>
      <c r="E106" s="247"/>
      <c r="F106" s="252"/>
      <c r="G106" s="247"/>
    </row>
    <row r="107" spans="1:15" s="263" customFormat="1" ht="11.25" customHeight="1">
      <c r="A107" s="402" t="s">
        <v>554</v>
      </c>
      <c r="B107" s="251"/>
      <c r="C107" s="251"/>
      <c r="D107" s="241"/>
      <c r="E107" s="247"/>
      <c r="F107" s="252"/>
      <c r="G107" s="247"/>
    </row>
    <row r="108" spans="1:15" s="263" customFormat="1" ht="11.25" customHeight="1">
      <c r="A108" s="402" t="s">
        <v>555</v>
      </c>
      <c r="B108" s="251"/>
      <c r="C108" s="251"/>
      <c r="D108" s="241"/>
      <c r="E108" s="247"/>
      <c r="F108" s="252"/>
      <c r="G108" s="247"/>
      <c r="N108" s="166"/>
      <c r="O108" s="166"/>
    </row>
    <row r="109" spans="1:15" s="263" customFormat="1" ht="11.25" customHeight="1">
      <c r="A109" s="400" t="s">
        <v>556</v>
      </c>
      <c r="B109" s="251"/>
      <c r="C109" s="251"/>
      <c r="D109" s="241"/>
      <c r="E109" s="247"/>
      <c r="F109" s="252"/>
      <c r="G109" s="247"/>
      <c r="N109" s="166"/>
      <c r="O109" s="166"/>
    </row>
    <row r="110" spans="1:15" s="263" customFormat="1" ht="11.25" customHeight="1">
      <c r="A110" s="400" t="s">
        <v>557</v>
      </c>
      <c r="B110" s="251"/>
      <c r="C110" s="251"/>
      <c r="D110" s="241"/>
      <c r="E110" s="247"/>
      <c r="F110" s="252"/>
      <c r="G110" s="247"/>
      <c r="N110" s="166"/>
      <c r="O110" s="166"/>
    </row>
    <row r="111" spans="1:15" s="263" customFormat="1" ht="11.25" customHeight="1">
      <c r="A111" s="402" t="s">
        <v>558</v>
      </c>
      <c r="B111" s="251"/>
      <c r="C111" s="251"/>
      <c r="D111" s="241"/>
      <c r="E111" s="247"/>
      <c r="F111" s="252"/>
      <c r="G111" s="247"/>
      <c r="N111" s="166"/>
      <c r="O111" s="166"/>
    </row>
    <row r="112" spans="1:15" s="263" customFormat="1" ht="11.25" customHeight="1">
      <c r="A112" s="400" t="s">
        <v>559</v>
      </c>
      <c r="B112" s="251"/>
      <c r="C112" s="251"/>
      <c r="D112" s="241"/>
      <c r="E112" s="247"/>
      <c r="F112" s="252"/>
      <c r="G112" s="247"/>
      <c r="N112" s="166"/>
      <c r="O112" s="166"/>
    </row>
    <row r="113" spans="1:15" s="263" customFormat="1" ht="11.25" customHeight="1">
      <c r="A113" s="402" t="s">
        <v>558</v>
      </c>
      <c r="B113" s="251"/>
      <c r="C113" s="251"/>
      <c r="D113" s="241"/>
      <c r="E113" s="247"/>
      <c r="F113" s="252"/>
      <c r="G113" s="247"/>
      <c r="N113" s="166"/>
      <c r="O113" s="166"/>
    </row>
    <row r="114" spans="1:15" s="263" customFormat="1" ht="11.25" customHeight="1">
      <c r="A114" s="400" t="s">
        <v>560</v>
      </c>
      <c r="B114" s="251"/>
      <c r="C114" s="251"/>
      <c r="D114" s="241"/>
      <c r="E114" s="247"/>
      <c r="F114" s="252"/>
      <c r="G114" s="247"/>
    </row>
    <row r="115" spans="1:15" s="263" customFormat="1" ht="11.25" customHeight="1">
      <c r="A115" s="402" t="s">
        <v>561</v>
      </c>
      <c r="B115" s="251"/>
      <c r="C115" s="251"/>
      <c r="D115" s="241"/>
      <c r="E115" s="247"/>
      <c r="F115" s="252"/>
      <c r="G115" s="247"/>
    </row>
    <row r="116" spans="1:15" s="263" customFormat="1" ht="11.25" customHeight="1">
      <c r="A116" s="400" t="s">
        <v>562</v>
      </c>
      <c r="B116" s="251"/>
      <c r="C116" s="251"/>
      <c r="D116" s="241"/>
      <c r="E116" s="247"/>
      <c r="F116" s="252"/>
      <c r="G116" s="247"/>
    </row>
    <row r="117" spans="1:15" s="263" customFormat="1" ht="11.25" customHeight="1">
      <c r="A117" s="400" t="s">
        <v>563</v>
      </c>
      <c r="B117" s="251"/>
      <c r="C117" s="251"/>
      <c r="D117" s="241"/>
      <c r="E117" s="247"/>
      <c r="F117" s="252"/>
      <c r="G117" s="247"/>
    </row>
    <row r="118" spans="1:15" s="263" customFormat="1" ht="11.25" customHeight="1">
      <c r="A118" s="402" t="s">
        <v>564</v>
      </c>
      <c r="B118" s="251"/>
      <c r="C118" s="251"/>
      <c r="D118" s="241"/>
      <c r="E118" s="247"/>
      <c r="F118" s="252"/>
      <c r="G118" s="247"/>
    </row>
    <row r="119" spans="1:15" s="263" customFormat="1" ht="11.25" customHeight="1">
      <c r="A119" s="400" t="s">
        <v>565</v>
      </c>
      <c r="B119" s="251"/>
      <c r="C119" s="251"/>
      <c r="D119" s="241"/>
      <c r="E119" s="247"/>
      <c r="F119" s="252"/>
      <c r="G119" s="247"/>
    </row>
    <row r="120" spans="1:15" s="263" customFormat="1" ht="11.25" customHeight="1">
      <c r="A120" s="402" t="s">
        <v>566</v>
      </c>
      <c r="B120" s="251"/>
      <c r="C120" s="251"/>
      <c r="D120" s="241"/>
      <c r="E120" s="247"/>
      <c r="F120" s="252"/>
      <c r="G120" s="247"/>
    </row>
    <row r="121" spans="1:15" s="263" customFormat="1" ht="11.25" customHeight="1">
      <c r="A121" s="402" t="s">
        <v>567</v>
      </c>
      <c r="B121" s="251"/>
      <c r="C121" s="251"/>
      <c r="D121" s="241"/>
      <c r="E121" s="247"/>
      <c r="F121" s="252"/>
      <c r="G121" s="247"/>
    </row>
    <row r="122" spans="1:15" s="263" customFormat="1" ht="11.25" customHeight="1">
      <c r="A122" s="400" t="s">
        <v>568</v>
      </c>
      <c r="B122" s="251"/>
      <c r="C122" s="251"/>
      <c r="D122" s="241"/>
      <c r="E122" s="247"/>
      <c r="F122" s="252"/>
      <c r="G122" s="247"/>
    </row>
    <row r="123" spans="1:15" s="263" customFormat="1" ht="11.25" customHeight="1">
      <c r="A123" s="400" t="s">
        <v>569</v>
      </c>
      <c r="B123" s="251"/>
      <c r="C123" s="251"/>
      <c r="D123" s="241"/>
      <c r="E123" s="247"/>
      <c r="F123" s="252"/>
      <c r="G123" s="247"/>
    </row>
    <row r="124" spans="1:15" s="263" customFormat="1" ht="11.25" customHeight="1">
      <c r="A124" s="400" t="s">
        <v>570</v>
      </c>
      <c r="B124" s="251"/>
      <c r="C124" s="251"/>
      <c r="D124" s="241"/>
      <c r="E124" s="247"/>
      <c r="F124" s="252"/>
      <c r="G124" s="247"/>
    </row>
    <row r="125" spans="1:15" s="263" customFormat="1" ht="9.75" customHeight="1">
      <c r="A125" s="400"/>
      <c r="B125" s="251"/>
      <c r="C125" s="251"/>
      <c r="D125" s="241"/>
      <c r="E125" s="247"/>
      <c r="F125" s="252"/>
      <c r="G125" s="247"/>
    </row>
    <row r="126" spans="1:15" ht="9.75" customHeight="1"/>
  </sheetData>
  <mergeCells count="1">
    <mergeCell ref="C6:F6"/>
  </mergeCells>
  <pageMargins left="0.5" right="0.5" top="0.5" bottom="0.5" header="0.5" footer="0.5"/>
  <pageSetup scale="5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J134"/>
  <sheetViews>
    <sheetView showGridLines="0" zoomScaleNormal="100" zoomScaleSheetLayoutView="100" workbookViewId="0"/>
  </sheetViews>
  <sheetFormatPr defaultColWidth="8.85546875" defaultRowHeight="12.75"/>
  <cols>
    <col min="1" max="1" width="28" style="159" customWidth="1"/>
    <col min="2" max="2" width="10.85546875" style="159" bestFit="1" customWidth="1"/>
    <col min="3" max="3" width="8.85546875" style="159" bestFit="1" customWidth="1"/>
    <col min="4" max="4" width="7.85546875" style="159" bestFit="1" customWidth="1"/>
    <col min="5" max="5" width="7.7109375" style="159" bestFit="1" customWidth="1"/>
    <col min="6" max="6" width="7.85546875" style="159" bestFit="1" customWidth="1"/>
    <col min="7" max="9" width="8.140625" style="159" bestFit="1" customWidth="1"/>
    <col min="10" max="10" width="7.140625" style="222" bestFit="1" customWidth="1"/>
    <col min="11" max="13" width="8.140625" style="222" bestFit="1" customWidth="1"/>
    <col min="14" max="14" width="9.5703125" style="222" customWidth="1"/>
    <col min="15" max="15" width="9.85546875" style="222" bestFit="1" customWidth="1"/>
    <col min="16" max="16" width="9.5703125" style="222" bestFit="1" customWidth="1"/>
    <col min="17" max="17" width="8.140625" style="222" bestFit="1" customWidth="1"/>
    <col min="18" max="18" width="8.5703125" style="222" bestFit="1" customWidth="1"/>
    <col min="19" max="19" width="10.28515625" style="222" bestFit="1" customWidth="1"/>
    <col min="20" max="20" width="9.85546875" style="222" bestFit="1" customWidth="1"/>
    <col min="21" max="21" width="9.140625" style="222" bestFit="1" customWidth="1"/>
    <col min="22" max="24" width="8.140625" style="222" bestFit="1" customWidth="1"/>
    <col min="25" max="36" width="8.85546875" style="222" customWidth="1"/>
    <col min="37" max="256" width="8.85546875" style="159"/>
    <col min="257" max="257" width="28" style="159" customWidth="1"/>
    <col min="258" max="258" width="10.5703125" style="159" customWidth="1"/>
    <col min="259" max="259" width="9.85546875" style="159" customWidth="1"/>
    <col min="260" max="260" width="9.42578125" style="159" customWidth="1"/>
    <col min="261" max="261" width="8.42578125" style="159" customWidth="1"/>
    <col min="262" max="262" width="9.28515625" style="159" customWidth="1"/>
    <col min="263" max="263" width="10" style="159" customWidth="1"/>
    <col min="264" max="264" width="9.140625" style="159" customWidth="1"/>
    <col min="265" max="265" width="8.42578125" style="159" customWidth="1"/>
    <col min="266" max="269" width="8.28515625" style="159" customWidth="1"/>
    <col min="270" max="271" width="9.5703125" style="159" customWidth="1"/>
    <col min="272" max="272" width="9.140625" style="159" customWidth="1"/>
    <col min="273" max="273" width="8.7109375" style="159" customWidth="1"/>
    <col min="274" max="274" width="9.7109375" style="159" customWidth="1"/>
    <col min="275" max="275" width="10.140625" style="159" customWidth="1"/>
    <col min="276" max="276" width="9.7109375" style="159" customWidth="1"/>
    <col min="277" max="280" width="9.5703125" style="159" customWidth="1"/>
    <col min="281" max="512" width="8.85546875" style="159"/>
    <col min="513" max="513" width="28" style="159" customWidth="1"/>
    <col min="514" max="514" width="10.5703125" style="159" customWidth="1"/>
    <col min="515" max="515" width="9.85546875" style="159" customWidth="1"/>
    <col min="516" max="516" width="9.42578125" style="159" customWidth="1"/>
    <col min="517" max="517" width="8.42578125" style="159" customWidth="1"/>
    <col min="518" max="518" width="9.28515625" style="159" customWidth="1"/>
    <col min="519" max="519" width="10" style="159" customWidth="1"/>
    <col min="520" max="520" width="9.140625" style="159" customWidth="1"/>
    <col min="521" max="521" width="8.42578125" style="159" customWidth="1"/>
    <col min="522" max="525" width="8.28515625" style="159" customWidth="1"/>
    <col min="526" max="527" width="9.5703125" style="159" customWidth="1"/>
    <col min="528" max="528" width="9.140625" style="159" customWidth="1"/>
    <col min="529" max="529" width="8.7109375" style="159" customWidth="1"/>
    <col min="530" max="530" width="9.7109375" style="159" customWidth="1"/>
    <col min="531" max="531" width="10.140625" style="159" customWidth="1"/>
    <col min="532" max="532" width="9.7109375" style="159" customWidth="1"/>
    <col min="533" max="536" width="9.5703125" style="159" customWidth="1"/>
    <col min="537" max="768" width="8.85546875" style="159"/>
    <col min="769" max="769" width="28" style="159" customWidth="1"/>
    <col min="770" max="770" width="10.5703125" style="159" customWidth="1"/>
    <col min="771" max="771" width="9.85546875" style="159" customWidth="1"/>
    <col min="772" max="772" width="9.42578125" style="159" customWidth="1"/>
    <col min="773" max="773" width="8.42578125" style="159" customWidth="1"/>
    <col min="774" max="774" width="9.28515625" style="159" customWidth="1"/>
    <col min="775" max="775" width="10" style="159" customWidth="1"/>
    <col min="776" max="776" width="9.140625" style="159" customWidth="1"/>
    <col min="777" max="777" width="8.42578125" style="159" customWidth="1"/>
    <col min="778" max="781" width="8.28515625" style="159" customWidth="1"/>
    <col min="782" max="783" width="9.5703125" style="159" customWidth="1"/>
    <col min="784" max="784" width="9.140625" style="159" customWidth="1"/>
    <col min="785" max="785" width="8.7109375" style="159" customWidth="1"/>
    <col min="786" max="786" width="9.7109375" style="159" customWidth="1"/>
    <col min="787" max="787" width="10.140625" style="159" customWidth="1"/>
    <col min="788" max="788" width="9.7109375" style="159" customWidth="1"/>
    <col min="789" max="792" width="9.5703125" style="159" customWidth="1"/>
    <col min="793" max="1024" width="8.85546875" style="159"/>
    <col min="1025" max="1025" width="28" style="159" customWidth="1"/>
    <col min="1026" max="1026" width="10.5703125" style="159" customWidth="1"/>
    <col min="1027" max="1027" width="9.85546875" style="159" customWidth="1"/>
    <col min="1028" max="1028" width="9.42578125" style="159" customWidth="1"/>
    <col min="1029" max="1029" width="8.42578125" style="159" customWidth="1"/>
    <col min="1030" max="1030" width="9.28515625" style="159" customWidth="1"/>
    <col min="1031" max="1031" width="10" style="159" customWidth="1"/>
    <col min="1032" max="1032" width="9.140625" style="159" customWidth="1"/>
    <col min="1033" max="1033" width="8.42578125" style="159" customWidth="1"/>
    <col min="1034" max="1037" width="8.28515625" style="159" customWidth="1"/>
    <col min="1038" max="1039" width="9.5703125" style="159" customWidth="1"/>
    <col min="1040" max="1040" width="9.140625" style="159" customWidth="1"/>
    <col min="1041" max="1041" width="8.7109375" style="159" customWidth="1"/>
    <col min="1042" max="1042" width="9.7109375" style="159" customWidth="1"/>
    <col min="1043" max="1043" width="10.140625" style="159" customWidth="1"/>
    <col min="1044" max="1044" width="9.7109375" style="159" customWidth="1"/>
    <col min="1045" max="1048" width="9.5703125" style="159" customWidth="1"/>
    <col min="1049" max="1280" width="8.85546875" style="159"/>
    <col min="1281" max="1281" width="28" style="159" customWidth="1"/>
    <col min="1282" max="1282" width="10.5703125" style="159" customWidth="1"/>
    <col min="1283" max="1283" width="9.85546875" style="159" customWidth="1"/>
    <col min="1284" max="1284" width="9.42578125" style="159" customWidth="1"/>
    <col min="1285" max="1285" width="8.42578125" style="159" customWidth="1"/>
    <col min="1286" max="1286" width="9.28515625" style="159" customWidth="1"/>
    <col min="1287" max="1287" width="10" style="159" customWidth="1"/>
    <col min="1288" max="1288" width="9.140625" style="159" customWidth="1"/>
    <col min="1289" max="1289" width="8.42578125" style="159" customWidth="1"/>
    <col min="1290" max="1293" width="8.28515625" style="159" customWidth="1"/>
    <col min="1294" max="1295" width="9.5703125" style="159" customWidth="1"/>
    <col min="1296" max="1296" width="9.140625" style="159" customWidth="1"/>
    <col min="1297" max="1297" width="8.7109375" style="159" customWidth="1"/>
    <col min="1298" max="1298" width="9.7109375" style="159" customWidth="1"/>
    <col min="1299" max="1299" width="10.140625" style="159" customWidth="1"/>
    <col min="1300" max="1300" width="9.7109375" style="159" customWidth="1"/>
    <col min="1301" max="1304" width="9.5703125" style="159" customWidth="1"/>
    <col min="1305" max="1536" width="8.85546875" style="159"/>
    <col min="1537" max="1537" width="28" style="159" customWidth="1"/>
    <col min="1538" max="1538" width="10.5703125" style="159" customWidth="1"/>
    <col min="1539" max="1539" width="9.85546875" style="159" customWidth="1"/>
    <col min="1540" max="1540" width="9.42578125" style="159" customWidth="1"/>
    <col min="1541" max="1541" width="8.42578125" style="159" customWidth="1"/>
    <col min="1542" max="1542" width="9.28515625" style="159" customWidth="1"/>
    <col min="1543" max="1543" width="10" style="159" customWidth="1"/>
    <col min="1544" max="1544" width="9.140625" style="159" customWidth="1"/>
    <col min="1545" max="1545" width="8.42578125" style="159" customWidth="1"/>
    <col min="1546" max="1549" width="8.28515625" style="159" customWidth="1"/>
    <col min="1550" max="1551" width="9.5703125" style="159" customWidth="1"/>
    <col min="1552" max="1552" width="9.140625" style="159" customWidth="1"/>
    <col min="1553" max="1553" width="8.7109375" style="159" customWidth="1"/>
    <col min="1554" max="1554" width="9.7109375" style="159" customWidth="1"/>
    <col min="1555" max="1555" width="10.140625" style="159" customWidth="1"/>
    <col min="1556" max="1556" width="9.7109375" style="159" customWidth="1"/>
    <col min="1557" max="1560" width="9.5703125" style="159" customWidth="1"/>
    <col min="1561" max="1792" width="8.85546875" style="159"/>
    <col min="1793" max="1793" width="28" style="159" customWidth="1"/>
    <col min="1794" max="1794" width="10.5703125" style="159" customWidth="1"/>
    <col min="1795" max="1795" width="9.85546875" style="159" customWidth="1"/>
    <col min="1796" max="1796" width="9.42578125" style="159" customWidth="1"/>
    <col min="1797" max="1797" width="8.42578125" style="159" customWidth="1"/>
    <col min="1798" max="1798" width="9.28515625" style="159" customWidth="1"/>
    <col min="1799" max="1799" width="10" style="159" customWidth="1"/>
    <col min="1800" max="1800" width="9.140625" style="159" customWidth="1"/>
    <col min="1801" max="1801" width="8.42578125" style="159" customWidth="1"/>
    <col min="1802" max="1805" width="8.28515625" style="159" customWidth="1"/>
    <col min="1806" max="1807" width="9.5703125" style="159" customWidth="1"/>
    <col min="1808" max="1808" width="9.140625" style="159" customWidth="1"/>
    <col min="1809" max="1809" width="8.7109375" style="159" customWidth="1"/>
    <col min="1810" max="1810" width="9.7109375" style="159" customWidth="1"/>
    <col min="1811" max="1811" width="10.140625" style="159" customWidth="1"/>
    <col min="1812" max="1812" width="9.7109375" style="159" customWidth="1"/>
    <col min="1813" max="1816" width="9.5703125" style="159" customWidth="1"/>
    <col min="1817" max="2048" width="8.85546875" style="159"/>
    <col min="2049" max="2049" width="28" style="159" customWidth="1"/>
    <col min="2050" max="2050" width="10.5703125" style="159" customWidth="1"/>
    <col min="2051" max="2051" width="9.85546875" style="159" customWidth="1"/>
    <col min="2052" max="2052" width="9.42578125" style="159" customWidth="1"/>
    <col min="2053" max="2053" width="8.42578125" style="159" customWidth="1"/>
    <col min="2054" max="2054" width="9.28515625" style="159" customWidth="1"/>
    <col min="2055" max="2055" width="10" style="159" customWidth="1"/>
    <col min="2056" max="2056" width="9.140625" style="159" customWidth="1"/>
    <col min="2057" max="2057" width="8.42578125" style="159" customWidth="1"/>
    <col min="2058" max="2061" width="8.28515625" style="159" customWidth="1"/>
    <col min="2062" max="2063" width="9.5703125" style="159" customWidth="1"/>
    <col min="2064" max="2064" width="9.140625" style="159" customWidth="1"/>
    <col min="2065" max="2065" width="8.7109375" style="159" customWidth="1"/>
    <col min="2066" max="2066" width="9.7109375" style="159" customWidth="1"/>
    <col min="2067" max="2067" width="10.140625" style="159" customWidth="1"/>
    <col min="2068" max="2068" width="9.7109375" style="159" customWidth="1"/>
    <col min="2069" max="2072" width="9.5703125" style="159" customWidth="1"/>
    <col min="2073" max="2304" width="8.85546875" style="159"/>
    <col min="2305" max="2305" width="28" style="159" customWidth="1"/>
    <col min="2306" max="2306" width="10.5703125" style="159" customWidth="1"/>
    <col min="2307" max="2307" width="9.85546875" style="159" customWidth="1"/>
    <col min="2308" max="2308" width="9.42578125" style="159" customWidth="1"/>
    <col min="2309" max="2309" width="8.42578125" style="159" customWidth="1"/>
    <col min="2310" max="2310" width="9.28515625" style="159" customWidth="1"/>
    <col min="2311" max="2311" width="10" style="159" customWidth="1"/>
    <col min="2312" max="2312" width="9.140625" style="159" customWidth="1"/>
    <col min="2313" max="2313" width="8.42578125" style="159" customWidth="1"/>
    <col min="2314" max="2317" width="8.28515625" style="159" customWidth="1"/>
    <col min="2318" max="2319" width="9.5703125" style="159" customWidth="1"/>
    <col min="2320" max="2320" width="9.140625" style="159" customWidth="1"/>
    <col min="2321" max="2321" width="8.7109375" style="159" customWidth="1"/>
    <col min="2322" max="2322" width="9.7109375" style="159" customWidth="1"/>
    <col min="2323" max="2323" width="10.140625" style="159" customWidth="1"/>
    <col min="2324" max="2324" width="9.7109375" style="159" customWidth="1"/>
    <col min="2325" max="2328" width="9.5703125" style="159" customWidth="1"/>
    <col min="2329" max="2560" width="8.85546875" style="159"/>
    <col min="2561" max="2561" width="28" style="159" customWidth="1"/>
    <col min="2562" max="2562" width="10.5703125" style="159" customWidth="1"/>
    <col min="2563" max="2563" width="9.85546875" style="159" customWidth="1"/>
    <col min="2564" max="2564" width="9.42578125" style="159" customWidth="1"/>
    <col min="2565" max="2565" width="8.42578125" style="159" customWidth="1"/>
    <col min="2566" max="2566" width="9.28515625" style="159" customWidth="1"/>
    <col min="2567" max="2567" width="10" style="159" customWidth="1"/>
    <col min="2568" max="2568" width="9.140625" style="159" customWidth="1"/>
    <col min="2569" max="2569" width="8.42578125" style="159" customWidth="1"/>
    <col min="2570" max="2573" width="8.28515625" style="159" customWidth="1"/>
    <col min="2574" max="2575" width="9.5703125" style="159" customWidth="1"/>
    <col min="2576" max="2576" width="9.140625" style="159" customWidth="1"/>
    <col min="2577" max="2577" width="8.7109375" style="159" customWidth="1"/>
    <col min="2578" max="2578" width="9.7109375" style="159" customWidth="1"/>
    <col min="2579" max="2579" width="10.140625" style="159" customWidth="1"/>
    <col min="2580" max="2580" width="9.7109375" style="159" customWidth="1"/>
    <col min="2581" max="2584" width="9.5703125" style="159" customWidth="1"/>
    <col min="2585" max="2816" width="8.85546875" style="159"/>
    <col min="2817" max="2817" width="28" style="159" customWidth="1"/>
    <col min="2818" max="2818" width="10.5703125" style="159" customWidth="1"/>
    <col min="2819" max="2819" width="9.85546875" style="159" customWidth="1"/>
    <col min="2820" max="2820" width="9.42578125" style="159" customWidth="1"/>
    <col min="2821" max="2821" width="8.42578125" style="159" customWidth="1"/>
    <col min="2822" max="2822" width="9.28515625" style="159" customWidth="1"/>
    <col min="2823" max="2823" width="10" style="159" customWidth="1"/>
    <col min="2824" max="2824" width="9.140625" style="159" customWidth="1"/>
    <col min="2825" max="2825" width="8.42578125" style="159" customWidth="1"/>
    <col min="2826" max="2829" width="8.28515625" style="159" customWidth="1"/>
    <col min="2830" max="2831" width="9.5703125" style="159" customWidth="1"/>
    <col min="2832" max="2832" width="9.140625" style="159" customWidth="1"/>
    <col min="2833" max="2833" width="8.7109375" style="159" customWidth="1"/>
    <col min="2834" max="2834" width="9.7109375" style="159" customWidth="1"/>
    <col min="2835" max="2835" width="10.140625" style="159" customWidth="1"/>
    <col min="2836" max="2836" width="9.7109375" style="159" customWidth="1"/>
    <col min="2837" max="2840" width="9.5703125" style="159" customWidth="1"/>
    <col min="2841" max="3072" width="8.85546875" style="159"/>
    <col min="3073" max="3073" width="28" style="159" customWidth="1"/>
    <col min="3074" max="3074" width="10.5703125" style="159" customWidth="1"/>
    <col min="3075" max="3075" width="9.85546875" style="159" customWidth="1"/>
    <col min="3076" max="3076" width="9.42578125" style="159" customWidth="1"/>
    <col min="3077" max="3077" width="8.42578125" style="159" customWidth="1"/>
    <col min="3078" max="3078" width="9.28515625" style="159" customWidth="1"/>
    <col min="3079" max="3079" width="10" style="159" customWidth="1"/>
    <col min="3080" max="3080" width="9.140625" style="159" customWidth="1"/>
    <col min="3081" max="3081" width="8.42578125" style="159" customWidth="1"/>
    <col min="3082" max="3085" width="8.28515625" style="159" customWidth="1"/>
    <col min="3086" max="3087" width="9.5703125" style="159" customWidth="1"/>
    <col min="3088" max="3088" width="9.140625" style="159" customWidth="1"/>
    <col min="3089" max="3089" width="8.7109375" style="159" customWidth="1"/>
    <col min="3090" max="3090" width="9.7109375" style="159" customWidth="1"/>
    <col min="3091" max="3091" width="10.140625" style="159" customWidth="1"/>
    <col min="3092" max="3092" width="9.7109375" style="159" customWidth="1"/>
    <col min="3093" max="3096" width="9.5703125" style="159" customWidth="1"/>
    <col min="3097" max="3328" width="8.85546875" style="159"/>
    <col min="3329" max="3329" width="28" style="159" customWidth="1"/>
    <col min="3330" max="3330" width="10.5703125" style="159" customWidth="1"/>
    <col min="3331" max="3331" width="9.85546875" style="159" customWidth="1"/>
    <col min="3332" max="3332" width="9.42578125" style="159" customWidth="1"/>
    <col min="3333" max="3333" width="8.42578125" style="159" customWidth="1"/>
    <col min="3334" max="3334" width="9.28515625" style="159" customWidth="1"/>
    <col min="3335" max="3335" width="10" style="159" customWidth="1"/>
    <col min="3336" max="3336" width="9.140625" style="159" customWidth="1"/>
    <col min="3337" max="3337" width="8.42578125" style="159" customWidth="1"/>
    <col min="3338" max="3341" width="8.28515625" style="159" customWidth="1"/>
    <col min="3342" max="3343" width="9.5703125" style="159" customWidth="1"/>
    <col min="3344" max="3344" width="9.140625" style="159" customWidth="1"/>
    <col min="3345" max="3345" width="8.7109375" style="159" customWidth="1"/>
    <col min="3346" max="3346" width="9.7109375" style="159" customWidth="1"/>
    <col min="3347" max="3347" width="10.140625" style="159" customWidth="1"/>
    <col min="3348" max="3348" width="9.7109375" style="159" customWidth="1"/>
    <col min="3349" max="3352" width="9.5703125" style="159" customWidth="1"/>
    <col min="3353" max="3584" width="8.85546875" style="159"/>
    <col min="3585" max="3585" width="28" style="159" customWidth="1"/>
    <col min="3586" max="3586" width="10.5703125" style="159" customWidth="1"/>
    <col min="3587" max="3587" width="9.85546875" style="159" customWidth="1"/>
    <col min="3588" max="3588" width="9.42578125" style="159" customWidth="1"/>
    <col min="3589" max="3589" width="8.42578125" style="159" customWidth="1"/>
    <col min="3590" max="3590" width="9.28515625" style="159" customWidth="1"/>
    <col min="3591" max="3591" width="10" style="159" customWidth="1"/>
    <col min="3592" max="3592" width="9.140625" style="159" customWidth="1"/>
    <col min="3593" max="3593" width="8.42578125" style="159" customWidth="1"/>
    <col min="3594" max="3597" width="8.28515625" style="159" customWidth="1"/>
    <col min="3598" max="3599" width="9.5703125" style="159" customWidth="1"/>
    <col min="3600" max="3600" width="9.140625" style="159" customWidth="1"/>
    <col min="3601" max="3601" width="8.7109375" style="159" customWidth="1"/>
    <col min="3602" max="3602" width="9.7109375" style="159" customWidth="1"/>
    <col min="3603" max="3603" width="10.140625" style="159" customWidth="1"/>
    <col min="3604" max="3604" width="9.7109375" style="159" customWidth="1"/>
    <col min="3605" max="3608" width="9.5703125" style="159" customWidth="1"/>
    <col min="3609" max="3840" width="8.85546875" style="159"/>
    <col min="3841" max="3841" width="28" style="159" customWidth="1"/>
    <col min="3842" max="3842" width="10.5703125" style="159" customWidth="1"/>
    <col min="3843" max="3843" width="9.85546875" style="159" customWidth="1"/>
    <col min="3844" max="3844" width="9.42578125" style="159" customWidth="1"/>
    <col min="3845" max="3845" width="8.42578125" style="159" customWidth="1"/>
    <col min="3846" max="3846" width="9.28515625" style="159" customWidth="1"/>
    <col min="3847" max="3847" width="10" style="159" customWidth="1"/>
    <col min="3848" max="3848" width="9.140625" style="159" customWidth="1"/>
    <col min="3849" max="3849" width="8.42578125" style="159" customWidth="1"/>
    <col min="3850" max="3853" width="8.28515625" style="159" customWidth="1"/>
    <col min="3854" max="3855" width="9.5703125" style="159" customWidth="1"/>
    <col min="3856" max="3856" width="9.140625" style="159" customWidth="1"/>
    <col min="3857" max="3857" width="8.7109375" style="159" customWidth="1"/>
    <col min="3858" max="3858" width="9.7109375" style="159" customWidth="1"/>
    <col min="3859" max="3859" width="10.140625" style="159" customWidth="1"/>
    <col min="3860" max="3860" width="9.7109375" style="159" customWidth="1"/>
    <col min="3861" max="3864" width="9.5703125" style="159" customWidth="1"/>
    <col min="3865" max="4096" width="8.85546875" style="159"/>
    <col min="4097" max="4097" width="28" style="159" customWidth="1"/>
    <col min="4098" max="4098" width="10.5703125" style="159" customWidth="1"/>
    <col min="4099" max="4099" width="9.85546875" style="159" customWidth="1"/>
    <col min="4100" max="4100" width="9.42578125" style="159" customWidth="1"/>
    <col min="4101" max="4101" width="8.42578125" style="159" customWidth="1"/>
    <col min="4102" max="4102" width="9.28515625" style="159" customWidth="1"/>
    <col min="4103" max="4103" width="10" style="159" customWidth="1"/>
    <col min="4104" max="4104" width="9.140625" style="159" customWidth="1"/>
    <col min="4105" max="4105" width="8.42578125" style="159" customWidth="1"/>
    <col min="4106" max="4109" width="8.28515625" style="159" customWidth="1"/>
    <col min="4110" max="4111" width="9.5703125" style="159" customWidth="1"/>
    <col min="4112" max="4112" width="9.140625" style="159" customWidth="1"/>
    <col min="4113" max="4113" width="8.7109375" style="159" customWidth="1"/>
    <col min="4114" max="4114" width="9.7109375" style="159" customWidth="1"/>
    <col min="4115" max="4115" width="10.140625" style="159" customWidth="1"/>
    <col min="4116" max="4116" width="9.7109375" style="159" customWidth="1"/>
    <col min="4117" max="4120" width="9.5703125" style="159" customWidth="1"/>
    <col min="4121" max="4352" width="8.85546875" style="159"/>
    <col min="4353" max="4353" width="28" style="159" customWidth="1"/>
    <col min="4354" max="4354" width="10.5703125" style="159" customWidth="1"/>
    <col min="4355" max="4355" width="9.85546875" style="159" customWidth="1"/>
    <col min="4356" max="4356" width="9.42578125" style="159" customWidth="1"/>
    <col min="4357" max="4357" width="8.42578125" style="159" customWidth="1"/>
    <col min="4358" max="4358" width="9.28515625" style="159" customWidth="1"/>
    <col min="4359" max="4359" width="10" style="159" customWidth="1"/>
    <col min="4360" max="4360" width="9.140625" style="159" customWidth="1"/>
    <col min="4361" max="4361" width="8.42578125" style="159" customWidth="1"/>
    <col min="4362" max="4365" width="8.28515625" style="159" customWidth="1"/>
    <col min="4366" max="4367" width="9.5703125" style="159" customWidth="1"/>
    <col min="4368" max="4368" width="9.140625" style="159" customWidth="1"/>
    <col min="4369" max="4369" width="8.7109375" style="159" customWidth="1"/>
    <col min="4370" max="4370" width="9.7109375" style="159" customWidth="1"/>
    <col min="4371" max="4371" width="10.140625" style="159" customWidth="1"/>
    <col min="4372" max="4372" width="9.7109375" style="159" customWidth="1"/>
    <col min="4373" max="4376" width="9.5703125" style="159" customWidth="1"/>
    <col min="4377" max="4608" width="8.85546875" style="159"/>
    <col min="4609" max="4609" width="28" style="159" customWidth="1"/>
    <col min="4610" max="4610" width="10.5703125" style="159" customWidth="1"/>
    <col min="4611" max="4611" width="9.85546875" style="159" customWidth="1"/>
    <col min="4612" max="4612" width="9.42578125" style="159" customWidth="1"/>
    <col min="4613" max="4613" width="8.42578125" style="159" customWidth="1"/>
    <col min="4614" max="4614" width="9.28515625" style="159" customWidth="1"/>
    <col min="4615" max="4615" width="10" style="159" customWidth="1"/>
    <col min="4616" max="4616" width="9.140625" style="159" customWidth="1"/>
    <col min="4617" max="4617" width="8.42578125" style="159" customWidth="1"/>
    <col min="4618" max="4621" width="8.28515625" style="159" customWidth="1"/>
    <col min="4622" max="4623" width="9.5703125" style="159" customWidth="1"/>
    <col min="4624" max="4624" width="9.140625" style="159" customWidth="1"/>
    <col min="4625" max="4625" width="8.7109375" style="159" customWidth="1"/>
    <col min="4626" max="4626" width="9.7109375" style="159" customWidth="1"/>
    <col min="4627" max="4627" width="10.140625" style="159" customWidth="1"/>
    <col min="4628" max="4628" width="9.7109375" style="159" customWidth="1"/>
    <col min="4629" max="4632" width="9.5703125" style="159" customWidth="1"/>
    <col min="4633" max="4864" width="8.85546875" style="159"/>
    <col min="4865" max="4865" width="28" style="159" customWidth="1"/>
    <col min="4866" max="4866" width="10.5703125" style="159" customWidth="1"/>
    <col min="4867" max="4867" width="9.85546875" style="159" customWidth="1"/>
    <col min="4868" max="4868" width="9.42578125" style="159" customWidth="1"/>
    <col min="4869" max="4869" width="8.42578125" style="159" customWidth="1"/>
    <col min="4870" max="4870" width="9.28515625" style="159" customWidth="1"/>
    <col min="4871" max="4871" width="10" style="159" customWidth="1"/>
    <col min="4872" max="4872" width="9.140625" style="159" customWidth="1"/>
    <col min="4873" max="4873" width="8.42578125" style="159" customWidth="1"/>
    <col min="4874" max="4877" width="8.28515625" style="159" customWidth="1"/>
    <col min="4878" max="4879" width="9.5703125" style="159" customWidth="1"/>
    <col min="4880" max="4880" width="9.140625" style="159" customWidth="1"/>
    <col min="4881" max="4881" width="8.7109375" style="159" customWidth="1"/>
    <col min="4882" max="4882" width="9.7109375" style="159" customWidth="1"/>
    <col min="4883" max="4883" width="10.140625" style="159" customWidth="1"/>
    <col min="4884" max="4884" width="9.7109375" style="159" customWidth="1"/>
    <col min="4885" max="4888" width="9.5703125" style="159" customWidth="1"/>
    <col min="4889" max="5120" width="8.85546875" style="159"/>
    <col min="5121" max="5121" width="28" style="159" customWidth="1"/>
    <col min="5122" max="5122" width="10.5703125" style="159" customWidth="1"/>
    <col min="5123" max="5123" width="9.85546875" style="159" customWidth="1"/>
    <col min="5124" max="5124" width="9.42578125" style="159" customWidth="1"/>
    <col min="5125" max="5125" width="8.42578125" style="159" customWidth="1"/>
    <col min="5126" max="5126" width="9.28515625" style="159" customWidth="1"/>
    <col min="5127" max="5127" width="10" style="159" customWidth="1"/>
    <col min="5128" max="5128" width="9.140625" style="159" customWidth="1"/>
    <col min="5129" max="5129" width="8.42578125" style="159" customWidth="1"/>
    <col min="5130" max="5133" width="8.28515625" style="159" customWidth="1"/>
    <col min="5134" max="5135" width="9.5703125" style="159" customWidth="1"/>
    <col min="5136" max="5136" width="9.140625" style="159" customWidth="1"/>
    <col min="5137" max="5137" width="8.7109375" style="159" customWidth="1"/>
    <col min="5138" max="5138" width="9.7109375" style="159" customWidth="1"/>
    <col min="5139" max="5139" width="10.140625" style="159" customWidth="1"/>
    <col min="5140" max="5140" width="9.7109375" style="159" customWidth="1"/>
    <col min="5141" max="5144" width="9.5703125" style="159" customWidth="1"/>
    <col min="5145" max="5376" width="8.85546875" style="159"/>
    <col min="5377" max="5377" width="28" style="159" customWidth="1"/>
    <col min="5378" max="5378" width="10.5703125" style="159" customWidth="1"/>
    <col min="5379" max="5379" width="9.85546875" style="159" customWidth="1"/>
    <col min="5380" max="5380" width="9.42578125" style="159" customWidth="1"/>
    <col min="5381" max="5381" width="8.42578125" style="159" customWidth="1"/>
    <col min="5382" max="5382" width="9.28515625" style="159" customWidth="1"/>
    <col min="5383" max="5383" width="10" style="159" customWidth="1"/>
    <col min="5384" max="5384" width="9.140625" style="159" customWidth="1"/>
    <col min="5385" max="5385" width="8.42578125" style="159" customWidth="1"/>
    <col min="5386" max="5389" width="8.28515625" style="159" customWidth="1"/>
    <col min="5390" max="5391" width="9.5703125" style="159" customWidth="1"/>
    <col min="5392" max="5392" width="9.140625" style="159" customWidth="1"/>
    <col min="5393" max="5393" width="8.7109375" style="159" customWidth="1"/>
    <col min="5394" max="5394" width="9.7109375" style="159" customWidth="1"/>
    <col min="5395" max="5395" width="10.140625" style="159" customWidth="1"/>
    <col min="5396" max="5396" width="9.7109375" style="159" customWidth="1"/>
    <col min="5397" max="5400" width="9.5703125" style="159" customWidth="1"/>
    <col min="5401" max="5632" width="8.85546875" style="159"/>
    <col min="5633" max="5633" width="28" style="159" customWidth="1"/>
    <col min="5634" max="5634" width="10.5703125" style="159" customWidth="1"/>
    <col min="5635" max="5635" width="9.85546875" style="159" customWidth="1"/>
    <col min="5636" max="5636" width="9.42578125" style="159" customWidth="1"/>
    <col min="5637" max="5637" width="8.42578125" style="159" customWidth="1"/>
    <col min="5638" max="5638" width="9.28515625" style="159" customWidth="1"/>
    <col min="5639" max="5639" width="10" style="159" customWidth="1"/>
    <col min="5640" max="5640" width="9.140625" style="159" customWidth="1"/>
    <col min="5641" max="5641" width="8.42578125" style="159" customWidth="1"/>
    <col min="5642" max="5645" width="8.28515625" style="159" customWidth="1"/>
    <col min="5646" max="5647" width="9.5703125" style="159" customWidth="1"/>
    <col min="5648" max="5648" width="9.140625" style="159" customWidth="1"/>
    <col min="5649" max="5649" width="8.7109375" style="159" customWidth="1"/>
    <col min="5650" max="5650" width="9.7109375" style="159" customWidth="1"/>
    <col min="5651" max="5651" width="10.140625" style="159" customWidth="1"/>
    <col min="5652" max="5652" width="9.7109375" style="159" customWidth="1"/>
    <col min="5653" max="5656" width="9.5703125" style="159" customWidth="1"/>
    <col min="5657" max="5888" width="8.85546875" style="159"/>
    <col min="5889" max="5889" width="28" style="159" customWidth="1"/>
    <col min="5890" max="5890" width="10.5703125" style="159" customWidth="1"/>
    <col min="5891" max="5891" width="9.85546875" style="159" customWidth="1"/>
    <col min="5892" max="5892" width="9.42578125" style="159" customWidth="1"/>
    <col min="5893" max="5893" width="8.42578125" style="159" customWidth="1"/>
    <col min="5894" max="5894" width="9.28515625" style="159" customWidth="1"/>
    <col min="5895" max="5895" width="10" style="159" customWidth="1"/>
    <col min="5896" max="5896" width="9.140625" style="159" customWidth="1"/>
    <col min="5897" max="5897" width="8.42578125" style="159" customWidth="1"/>
    <col min="5898" max="5901" width="8.28515625" style="159" customWidth="1"/>
    <col min="5902" max="5903" width="9.5703125" style="159" customWidth="1"/>
    <col min="5904" max="5904" width="9.140625" style="159" customWidth="1"/>
    <col min="5905" max="5905" width="8.7109375" style="159" customWidth="1"/>
    <col min="5906" max="5906" width="9.7109375" style="159" customWidth="1"/>
    <col min="5907" max="5907" width="10.140625" style="159" customWidth="1"/>
    <col min="5908" max="5908" width="9.7109375" style="159" customWidth="1"/>
    <col min="5909" max="5912" width="9.5703125" style="159" customWidth="1"/>
    <col min="5913" max="6144" width="8.85546875" style="159"/>
    <col min="6145" max="6145" width="28" style="159" customWidth="1"/>
    <col min="6146" max="6146" width="10.5703125" style="159" customWidth="1"/>
    <col min="6147" max="6147" width="9.85546875" style="159" customWidth="1"/>
    <col min="6148" max="6148" width="9.42578125" style="159" customWidth="1"/>
    <col min="6149" max="6149" width="8.42578125" style="159" customWidth="1"/>
    <col min="6150" max="6150" width="9.28515625" style="159" customWidth="1"/>
    <col min="6151" max="6151" width="10" style="159" customWidth="1"/>
    <col min="6152" max="6152" width="9.140625" style="159" customWidth="1"/>
    <col min="6153" max="6153" width="8.42578125" style="159" customWidth="1"/>
    <col min="6154" max="6157" width="8.28515625" style="159" customWidth="1"/>
    <col min="6158" max="6159" width="9.5703125" style="159" customWidth="1"/>
    <col min="6160" max="6160" width="9.140625" style="159" customWidth="1"/>
    <col min="6161" max="6161" width="8.7109375" style="159" customWidth="1"/>
    <col min="6162" max="6162" width="9.7109375" style="159" customWidth="1"/>
    <col min="6163" max="6163" width="10.140625" style="159" customWidth="1"/>
    <col min="6164" max="6164" width="9.7109375" style="159" customWidth="1"/>
    <col min="6165" max="6168" width="9.5703125" style="159" customWidth="1"/>
    <col min="6169" max="6400" width="8.85546875" style="159"/>
    <col min="6401" max="6401" width="28" style="159" customWidth="1"/>
    <col min="6402" max="6402" width="10.5703125" style="159" customWidth="1"/>
    <col min="6403" max="6403" width="9.85546875" style="159" customWidth="1"/>
    <col min="6404" max="6404" width="9.42578125" style="159" customWidth="1"/>
    <col min="6405" max="6405" width="8.42578125" style="159" customWidth="1"/>
    <col min="6406" max="6406" width="9.28515625" style="159" customWidth="1"/>
    <col min="6407" max="6407" width="10" style="159" customWidth="1"/>
    <col min="6408" max="6408" width="9.140625" style="159" customWidth="1"/>
    <col min="6409" max="6409" width="8.42578125" style="159" customWidth="1"/>
    <col min="6410" max="6413" width="8.28515625" style="159" customWidth="1"/>
    <col min="6414" max="6415" width="9.5703125" style="159" customWidth="1"/>
    <col min="6416" max="6416" width="9.140625" style="159" customWidth="1"/>
    <col min="6417" max="6417" width="8.7109375" style="159" customWidth="1"/>
    <col min="6418" max="6418" width="9.7109375" style="159" customWidth="1"/>
    <col min="6419" max="6419" width="10.140625" style="159" customWidth="1"/>
    <col min="6420" max="6420" width="9.7109375" style="159" customWidth="1"/>
    <col min="6421" max="6424" width="9.5703125" style="159" customWidth="1"/>
    <col min="6425" max="6656" width="8.85546875" style="159"/>
    <col min="6657" max="6657" width="28" style="159" customWidth="1"/>
    <col min="6658" max="6658" width="10.5703125" style="159" customWidth="1"/>
    <col min="6659" max="6659" width="9.85546875" style="159" customWidth="1"/>
    <col min="6660" max="6660" width="9.42578125" style="159" customWidth="1"/>
    <col min="6661" max="6661" width="8.42578125" style="159" customWidth="1"/>
    <col min="6662" max="6662" width="9.28515625" style="159" customWidth="1"/>
    <col min="6663" max="6663" width="10" style="159" customWidth="1"/>
    <col min="6664" max="6664" width="9.140625" style="159" customWidth="1"/>
    <col min="6665" max="6665" width="8.42578125" style="159" customWidth="1"/>
    <col min="6666" max="6669" width="8.28515625" style="159" customWidth="1"/>
    <col min="6670" max="6671" width="9.5703125" style="159" customWidth="1"/>
    <col min="6672" max="6672" width="9.140625" style="159" customWidth="1"/>
    <col min="6673" max="6673" width="8.7109375" style="159" customWidth="1"/>
    <col min="6674" max="6674" width="9.7109375" style="159" customWidth="1"/>
    <col min="6675" max="6675" width="10.140625" style="159" customWidth="1"/>
    <col min="6676" max="6676" width="9.7109375" style="159" customWidth="1"/>
    <col min="6677" max="6680" width="9.5703125" style="159" customWidth="1"/>
    <col min="6681" max="6912" width="8.85546875" style="159"/>
    <col min="6913" max="6913" width="28" style="159" customWidth="1"/>
    <col min="6914" max="6914" width="10.5703125" style="159" customWidth="1"/>
    <col min="6915" max="6915" width="9.85546875" style="159" customWidth="1"/>
    <col min="6916" max="6916" width="9.42578125" style="159" customWidth="1"/>
    <col min="6917" max="6917" width="8.42578125" style="159" customWidth="1"/>
    <col min="6918" max="6918" width="9.28515625" style="159" customWidth="1"/>
    <col min="6919" max="6919" width="10" style="159" customWidth="1"/>
    <col min="6920" max="6920" width="9.140625" style="159" customWidth="1"/>
    <col min="6921" max="6921" width="8.42578125" style="159" customWidth="1"/>
    <col min="6922" max="6925" width="8.28515625" style="159" customWidth="1"/>
    <col min="6926" max="6927" width="9.5703125" style="159" customWidth="1"/>
    <col min="6928" max="6928" width="9.140625" style="159" customWidth="1"/>
    <col min="6929" max="6929" width="8.7109375" style="159" customWidth="1"/>
    <col min="6930" max="6930" width="9.7109375" style="159" customWidth="1"/>
    <col min="6931" max="6931" width="10.140625" style="159" customWidth="1"/>
    <col min="6932" max="6932" width="9.7109375" style="159" customWidth="1"/>
    <col min="6933" max="6936" width="9.5703125" style="159" customWidth="1"/>
    <col min="6937" max="7168" width="8.85546875" style="159"/>
    <col min="7169" max="7169" width="28" style="159" customWidth="1"/>
    <col min="7170" max="7170" width="10.5703125" style="159" customWidth="1"/>
    <col min="7171" max="7171" width="9.85546875" style="159" customWidth="1"/>
    <col min="7172" max="7172" width="9.42578125" style="159" customWidth="1"/>
    <col min="7173" max="7173" width="8.42578125" style="159" customWidth="1"/>
    <col min="7174" max="7174" width="9.28515625" style="159" customWidth="1"/>
    <col min="7175" max="7175" width="10" style="159" customWidth="1"/>
    <col min="7176" max="7176" width="9.140625" style="159" customWidth="1"/>
    <col min="7177" max="7177" width="8.42578125" style="159" customWidth="1"/>
    <col min="7178" max="7181" width="8.28515625" style="159" customWidth="1"/>
    <col min="7182" max="7183" width="9.5703125" style="159" customWidth="1"/>
    <col min="7184" max="7184" width="9.140625" style="159" customWidth="1"/>
    <col min="7185" max="7185" width="8.7109375" style="159" customWidth="1"/>
    <col min="7186" max="7186" width="9.7109375" style="159" customWidth="1"/>
    <col min="7187" max="7187" width="10.140625" style="159" customWidth="1"/>
    <col min="7188" max="7188" width="9.7109375" style="159" customWidth="1"/>
    <col min="7189" max="7192" width="9.5703125" style="159" customWidth="1"/>
    <col min="7193" max="7424" width="8.85546875" style="159"/>
    <col min="7425" max="7425" width="28" style="159" customWidth="1"/>
    <col min="7426" max="7426" width="10.5703125" style="159" customWidth="1"/>
    <col min="7427" max="7427" width="9.85546875" style="159" customWidth="1"/>
    <col min="7428" max="7428" width="9.42578125" style="159" customWidth="1"/>
    <col min="7429" max="7429" width="8.42578125" style="159" customWidth="1"/>
    <col min="7430" max="7430" width="9.28515625" style="159" customWidth="1"/>
    <col min="7431" max="7431" width="10" style="159" customWidth="1"/>
    <col min="7432" max="7432" width="9.140625" style="159" customWidth="1"/>
    <col min="7433" max="7433" width="8.42578125" style="159" customWidth="1"/>
    <col min="7434" max="7437" width="8.28515625" style="159" customWidth="1"/>
    <col min="7438" max="7439" width="9.5703125" style="159" customWidth="1"/>
    <col min="7440" max="7440" width="9.140625" style="159" customWidth="1"/>
    <col min="7441" max="7441" width="8.7109375" style="159" customWidth="1"/>
    <col min="7442" max="7442" width="9.7109375" style="159" customWidth="1"/>
    <col min="7443" max="7443" width="10.140625" style="159" customWidth="1"/>
    <col min="7444" max="7444" width="9.7109375" style="159" customWidth="1"/>
    <col min="7445" max="7448" width="9.5703125" style="159" customWidth="1"/>
    <col min="7449" max="7680" width="8.85546875" style="159"/>
    <col min="7681" max="7681" width="28" style="159" customWidth="1"/>
    <col min="7682" max="7682" width="10.5703125" style="159" customWidth="1"/>
    <col min="7683" max="7683" width="9.85546875" style="159" customWidth="1"/>
    <col min="7684" max="7684" width="9.42578125" style="159" customWidth="1"/>
    <col min="7685" max="7685" width="8.42578125" style="159" customWidth="1"/>
    <col min="7686" max="7686" width="9.28515625" style="159" customWidth="1"/>
    <col min="7687" max="7687" width="10" style="159" customWidth="1"/>
    <col min="7688" max="7688" width="9.140625" style="159" customWidth="1"/>
    <col min="7689" max="7689" width="8.42578125" style="159" customWidth="1"/>
    <col min="7690" max="7693" width="8.28515625" style="159" customWidth="1"/>
    <col min="7694" max="7695" width="9.5703125" style="159" customWidth="1"/>
    <col min="7696" max="7696" width="9.140625" style="159" customWidth="1"/>
    <col min="7697" max="7697" width="8.7109375" style="159" customWidth="1"/>
    <col min="7698" max="7698" width="9.7109375" style="159" customWidth="1"/>
    <col min="7699" max="7699" width="10.140625" style="159" customWidth="1"/>
    <col min="7700" max="7700" width="9.7109375" style="159" customWidth="1"/>
    <col min="7701" max="7704" width="9.5703125" style="159" customWidth="1"/>
    <col min="7705" max="7936" width="8.85546875" style="159"/>
    <col min="7937" max="7937" width="28" style="159" customWidth="1"/>
    <col min="7938" max="7938" width="10.5703125" style="159" customWidth="1"/>
    <col min="7939" max="7939" width="9.85546875" style="159" customWidth="1"/>
    <col min="7940" max="7940" width="9.42578125" style="159" customWidth="1"/>
    <col min="7941" max="7941" width="8.42578125" style="159" customWidth="1"/>
    <col min="7942" max="7942" width="9.28515625" style="159" customWidth="1"/>
    <col min="7943" max="7943" width="10" style="159" customWidth="1"/>
    <col min="7944" max="7944" width="9.140625" style="159" customWidth="1"/>
    <col min="7945" max="7945" width="8.42578125" style="159" customWidth="1"/>
    <col min="7946" max="7949" width="8.28515625" style="159" customWidth="1"/>
    <col min="7950" max="7951" width="9.5703125" style="159" customWidth="1"/>
    <col min="7952" max="7952" width="9.140625" style="159" customWidth="1"/>
    <col min="7953" max="7953" width="8.7109375" style="159" customWidth="1"/>
    <col min="7954" max="7954" width="9.7109375" style="159" customWidth="1"/>
    <col min="7955" max="7955" width="10.140625" style="159" customWidth="1"/>
    <col min="7956" max="7956" width="9.7109375" style="159" customWidth="1"/>
    <col min="7957" max="7960" width="9.5703125" style="159" customWidth="1"/>
    <col min="7961" max="8192" width="8.85546875" style="159"/>
    <col min="8193" max="8193" width="28" style="159" customWidth="1"/>
    <col min="8194" max="8194" width="10.5703125" style="159" customWidth="1"/>
    <col min="8195" max="8195" width="9.85546875" style="159" customWidth="1"/>
    <col min="8196" max="8196" width="9.42578125" style="159" customWidth="1"/>
    <col min="8197" max="8197" width="8.42578125" style="159" customWidth="1"/>
    <col min="8198" max="8198" width="9.28515625" style="159" customWidth="1"/>
    <col min="8199" max="8199" width="10" style="159" customWidth="1"/>
    <col min="8200" max="8200" width="9.140625" style="159" customWidth="1"/>
    <col min="8201" max="8201" width="8.42578125" style="159" customWidth="1"/>
    <col min="8202" max="8205" width="8.28515625" style="159" customWidth="1"/>
    <col min="8206" max="8207" width="9.5703125" style="159" customWidth="1"/>
    <col min="8208" max="8208" width="9.140625" style="159" customWidth="1"/>
    <col min="8209" max="8209" width="8.7109375" style="159" customWidth="1"/>
    <col min="8210" max="8210" width="9.7109375" style="159" customWidth="1"/>
    <col min="8211" max="8211" width="10.140625" style="159" customWidth="1"/>
    <col min="8212" max="8212" width="9.7109375" style="159" customWidth="1"/>
    <col min="8213" max="8216" width="9.5703125" style="159" customWidth="1"/>
    <col min="8217" max="8448" width="8.85546875" style="159"/>
    <col min="8449" max="8449" width="28" style="159" customWidth="1"/>
    <col min="8450" max="8450" width="10.5703125" style="159" customWidth="1"/>
    <col min="8451" max="8451" width="9.85546875" style="159" customWidth="1"/>
    <col min="8452" max="8452" width="9.42578125" style="159" customWidth="1"/>
    <col min="8453" max="8453" width="8.42578125" style="159" customWidth="1"/>
    <col min="8454" max="8454" width="9.28515625" style="159" customWidth="1"/>
    <col min="8455" max="8455" width="10" style="159" customWidth="1"/>
    <col min="8456" max="8456" width="9.140625" style="159" customWidth="1"/>
    <col min="8457" max="8457" width="8.42578125" style="159" customWidth="1"/>
    <col min="8458" max="8461" width="8.28515625" style="159" customWidth="1"/>
    <col min="8462" max="8463" width="9.5703125" style="159" customWidth="1"/>
    <col min="8464" max="8464" width="9.140625" style="159" customWidth="1"/>
    <col min="8465" max="8465" width="8.7109375" style="159" customWidth="1"/>
    <col min="8466" max="8466" width="9.7109375" style="159" customWidth="1"/>
    <col min="8467" max="8467" width="10.140625" style="159" customWidth="1"/>
    <col min="8468" max="8468" width="9.7109375" style="159" customWidth="1"/>
    <col min="8469" max="8472" width="9.5703125" style="159" customWidth="1"/>
    <col min="8473" max="8704" width="8.85546875" style="159"/>
    <col min="8705" max="8705" width="28" style="159" customWidth="1"/>
    <col min="8706" max="8706" width="10.5703125" style="159" customWidth="1"/>
    <col min="8707" max="8707" width="9.85546875" style="159" customWidth="1"/>
    <col min="8708" max="8708" width="9.42578125" style="159" customWidth="1"/>
    <col min="8709" max="8709" width="8.42578125" style="159" customWidth="1"/>
    <col min="8710" max="8710" width="9.28515625" style="159" customWidth="1"/>
    <col min="8711" max="8711" width="10" style="159" customWidth="1"/>
    <col min="8712" max="8712" width="9.140625" style="159" customWidth="1"/>
    <col min="8713" max="8713" width="8.42578125" style="159" customWidth="1"/>
    <col min="8714" max="8717" width="8.28515625" style="159" customWidth="1"/>
    <col min="8718" max="8719" width="9.5703125" style="159" customWidth="1"/>
    <col min="8720" max="8720" width="9.140625" style="159" customWidth="1"/>
    <col min="8721" max="8721" width="8.7109375" style="159" customWidth="1"/>
    <col min="8722" max="8722" width="9.7109375" style="159" customWidth="1"/>
    <col min="8723" max="8723" width="10.140625" style="159" customWidth="1"/>
    <col min="8724" max="8724" width="9.7109375" style="159" customWidth="1"/>
    <col min="8725" max="8728" width="9.5703125" style="159" customWidth="1"/>
    <col min="8729" max="8960" width="8.85546875" style="159"/>
    <col min="8961" max="8961" width="28" style="159" customWidth="1"/>
    <col min="8962" max="8962" width="10.5703125" style="159" customWidth="1"/>
    <col min="8963" max="8963" width="9.85546875" style="159" customWidth="1"/>
    <col min="8964" max="8964" width="9.42578125" style="159" customWidth="1"/>
    <col min="8965" max="8965" width="8.42578125" style="159" customWidth="1"/>
    <col min="8966" max="8966" width="9.28515625" style="159" customWidth="1"/>
    <col min="8967" max="8967" width="10" style="159" customWidth="1"/>
    <col min="8968" max="8968" width="9.140625" style="159" customWidth="1"/>
    <col min="8969" max="8969" width="8.42578125" style="159" customWidth="1"/>
    <col min="8970" max="8973" width="8.28515625" style="159" customWidth="1"/>
    <col min="8974" max="8975" width="9.5703125" style="159" customWidth="1"/>
    <col min="8976" max="8976" width="9.140625" style="159" customWidth="1"/>
    <col min="8977" max="8977" width="8.7109375" style="159" customWidth="1"/>
    <col min="8978" max="8978" width="9.7109375" style="159" customWidth="1"/>
    <col min="8979" max="8979" width="10.140625" style="159" customWidth="1"/>
    <col min="8980" max="8980" width="9.7109375" style="159" customWidth="1"/>
    <col min="8981" max="8984" width="9.5703125" style="159" customWidth="1"/>
    <col min="8985" max="9216" width="8.85546875" style="159"/>
    <col min="9217" max="9217" width="28" style="159" customWidth="1"/>
    <col min="9218" max="9218" width="10.5703125" style="159" customWidth="1"/>
    <col min="9219" max="9219" width="9.85546875" style="159" customWidth="1"/>
    <col min="9220" max="9220" width="9.42578125" style="159" customWidth="1"/>
    <col min="9221" max="9221" width="8.42578125" style="159" customWidth="1"/>
    <col min="9222" max="9222" width="9.28515625" style="159" customWidth="1"/>
    <col min="9223" max="9223" width="10" style="159" customWidth="1"/>
    <col min="9224" max="9224" width="9.140625" style="159" customWidth="1"/>
    <col min="9225" max="9225" width="8.42578125" style="159" customWidth="1"/>
    <col min="9226" max="9229" width="8.28515625" style="159" customWidth="1"/>
    <col min="9230" max="9231" width="9.5703125" style="159" customWidth="1"/>
    <col min="9232" max="9232" width="9.140625" style="159" customWidth="1"/>
    <col min="9233" max="9233" width="8.7109375" style="159" customWidth="1"/>
    <col min="9234" max="9234" width="9.7109375" style="159" customWidth="1"/>
    <col min="9235" max="9235" width="10.140625" style="159" customWidth="1"/>
    <col min="9236" max="9236" width="9.7109375" style="159" customWidth="1"/>
    <col min="9237" max="9240" width="9.5703125" style="159" customWidth="1"/>
    <col min="9241" max="9472" width="8.85546875" style="159"/>
    <col min="9473" max="9473" width="28" style="159" customWidth="1"/>
    <col min="9474" max="9474" width="10.5703125" style="159" customWidth="1"/>
    <col min="9475" max="9475" width="9.85546875" style="159" customWidth="1"/>
    <col min="9476" max="9476" width="9.42578125" style="159" customWidth="1"/>
    <col min="9477" max="9477" width="8.42578125" style="159" customWidth="1"/>
    <col min="9478" max="9478" width="9.28515625" style="159" customWidth="1"/>
    <col min="9479" max="9479" width="10" style="159" customWidth="1"/>
    <col min="9480" max="9480" width="9.140625" style="159" customWidth="1"/>
    <col min="9481" max="9481" width="8.42578125" style="159" customWidth="1"/>
    <col min="9482" max="9485" width="8.28515625" style="159" customWidth="1"/>
    <col min="9486" max="9487" width="9.5703125" style="159" customWidth="1"/>
    <col min="9488" max="9488" width="9.140625" style="159" customWidth="1"/>
    <col min="9489" max="9489" width="8.7109375" style="159" customWidth="1"/>
    <col min="9490" max="9490" width="9.7109375" style="159" customWidth="1"/>
    <col min="9491" max="9491" width="10.140625" style="159" customWidth="1"/>
    <col min="9492" max="9492" width="9.7109375" style="159" customWidth="1"/>
    <col min="9493" max="9496" width="9.5703125" style="159" customWidth="1"/>
    <col min="9497" max="9728" width="8.85546875" style="159"/>
    <col min="9729" max="9729" width="28" style="159" customWidth="1"/>
    <col min="9730" max="9730" width="10.5703125" style="159" customWidth="1"/>
    <col min="9731" max="9731" width="9.85546875" style="159" customWidth="1"/>
    <col min="9732" max="9732" width="9.42578125" style="159" customWidth="1"/>
    <col min="9733" max="9733" width="8.42578125" style="159" customWidth="1"/>
    <col min="9734" max="9734" width="9.28515625" style="159" customWidth="1"/>
    <col min="9735" max="9735" width="10" style="159" customWidth="1"/>
    <col min="9736" max="9736" width="9.140625" style="159" customWidth="1"/>
    <col min="9737" max="9737" width="8.42578125" style="159" customWidth="1"/>
    <col min="9738" max="9741" width="8.28515625" style="159" customWidth="1"/>
    <col min="9742" max="9743" width="9.5703125" style="159" customWidth="1"/>
    <col min="9744" max="9744" width="9.140625" style="159" customWidth="1"/>
    <col min="9745" max="9745" width="8.7109375" style="159" customWidth="1"/>
    <col min="9746" max="9746" width="9.7109375" style="159" customWidth="1"/>
    <col min="9747" max="9747" width="10.140625" style="159" customWidth="1"/>
    <col min="9748" max="9748" width="9.7109375" style="159" customWidth="1"/>
    <col min="9749" max="9752" width="9.5703125" style="159" customWidth="1"/>
    <col min="9753" max="9984" width="8.85546875" style="159"/>
    <col min="9985" max="9985" width="28" style="159" customWidth="1"/>
    <col min="9986" max="9986" width="10.5703125" style="159" customWidth="1"/>
    <col min="9987" max="9987" width="9.85546875" style="159" customWidth="1"/>
    <col min="9988" max="9988" width="9.42578125" style="159" customWidth="1"/>
    <col min="9989" max="9989" width="8.42578125" style="159" customWidth="1"/>
    <col min="9990" max="9990" width="9.28515625" style="159" customWidth="1"/>
    <col min="9991" max="9991" width="10" style="159" customWidth="1"/>
    <col min="9992" max="9992" width="9.140625" style="159" customWidth="1"/>
    <col min="9993" max="9993" width="8.42578125" style="159" customWidth="1"/>
    <col min="9994" max="9997" width="8.28515625" style="159" customWidth="1"/>
    <col min="9998" max="9999" width="9.5703125" style="159" customWidth="1"/>
    <col min="10000" max="10000" width="9.140625" style="159" customWidth="1"/>
    <col min="10001" max="10001" width="8.7109375" style="159" customWidth="1"/>
    <col min="10002" max="10002" width="9.7109375" style="159" customWidth="1"/>
    <col min="10003" max="10003" width="10.140625" style="159" customWidth="1"/>
    <col min="10004" max="10004" width="9.7109375" style="159" customWidth="1"/>
    <col min="10005" max="10008" width="9.5703125" style="159" customWidth="1"/>
    <col min="10009" max="10240" width="8.85546875" style="159"/>
    <col min="10241" max="10241" width="28" style="159" customWidth="1"/>
    <col min="10242" max="10242" width="10.5703125" style="159" customWidth="1"/>
    <col min="10243" max="10243" width="9.85546875" style="159" customWidth="1"/>
    <col min="10244" max="10244" width="9.42578125" style="159" customWidth="1"/>
    <col min="10245" max="10245" width="8.42578125" style="159" customWidth="1"/>
    <col min="10246" max="10246" width="9.28515625" style="159" customWidth="1"/>
    <col min="10247" max="10247" width="10" style="159" customWidth="1"/>
    <col min="10248" max="10248" width="9.140625" style="159" customWidth="1"/>
    <col min="10249" max="10249" width="8.42578125" style="159" customWidth="1"/>
    <col min="10250" max="10253" width="8.28515625" style="159" customWidth="1"/>
    <col min="10254" max="10255" width="9.5703125" style="159" customWidth="1"/>
    <col min="10256" max="10256" width="9.140625" style="159" customWidth="1"/>
    <col min="10257" max="10257" width="8.7109375" style="159" customWidth="1"/>
    <col min="10258" max="10258" width="9.7109375" style="159" customWidth="1"/>
    <col min="10259" max="10259" width="10.140625" style="159" customWidth="1"/>
    <col min="10260" max="10260" width="9.7109375" style="159" customWidth="1"/>
    <col min="10261" max="10264" width="9.5703125" style="159" customWidth="1"/>
    <col min="10265" max="10496" width="8.85546875" style="159"/>
    <col min="10497" max="10497" width="28" style="159" customWidth="1"/>
    <col min="10498" max="10498" width="10.5703125" style="159" customWidth="1"/>
    <col min="10499" max="10499" width="9.85546875" style="159" customWidth="1"/>
    <col min="10500" max="10500" width="9.42578125" style="159" customWidth="1"/>
    <col min="10501" max="10501" width="8.42578125" style="159" customWidth="1"/>
    <col min="10502" max="10502" width="9.28515625" style="159" customWidth="1"/>
    <col min="10503" max="10503" width="10" style="159" customWidth="1"/>
    <col min="10504" max="10504" width="9.140625" style="159" customWidth="1"/>
    <col min="10505" max="10505" width="8.42578125" style="159" customWidth="1"/>
    <col min="10506" max="10509" width="8.28515625" style="159" customWidth="1"/>
    <col min="10510" max="10511" width="9.5703125" style="159" customWidth="1"/>
    <col min="10512" max="10512" width="9.140625" style="159" customWidth="1"/>
    <col min="10513" max="10513" width="8.7109375" style="159" customWidth="1"/>
    <col min="10514" max="10514" width="9.7109375" style="159" customWidth="1"/>
    <col min="10515" max="10515" width="10.140625" style="159" customWidth="1"/>
    <col min="10516" max="10516" width="9.7109375" style="159" customWidth="1"/>
    <col min="10517" max="10520" width="9.5703125" style="159" customWidth="1"/>
    <col min="10521" max="10752" width="8.85546875" style="159"/>
    <col min="10753" max="10753" width="28" style="159" customWidth="1"/>
    <col min="10754" max="10754" width="10.5703125" style="159" customWidth="1"/>
    <col min="10755" max="10755" width="9.85546875" style="159" customWidth="1"/>
    <col min="10756" max="10756" width="9.42578125" style="159" customWidth="1"/>
    <col min="10757" max="10757" width="8.42578125" style="159" customWidth="1"/>
    <col min="10758" max="10758" width="9.28515625" style="159" customWidth="1"/>
    <col min="10759" max="10759" width="10" style="159" customWidth="1"/>
    <col min="10760" max="10760" width="9.140625" style="159" customWidth="1"/>
    <col min="10761" max="10761" width="8.42578125" style="159" customWidth="1"/>
    <col min="10762" max="10765" width="8.28515625" style="159" customWidth="1"/>
    <col min="10766" max="10767" width="9.5703125" style="159" customWidth="1"/>
    <col min="10768" max="10768" width="9.140625" style="159" customWidth="1"/>
    <col min="10769" max="10769" width="8.7109375" style="159" customWidth="1"/>
    <col min="10770" max="10770" width="9.7109375" style="159" customWidth="1"/>
    <col min="10771" max="10771" width="10.140625" style="159" customWidth="1"/>
    <col min="10772" max="10772" width="9.7109375" style="159" customWidth="1"/>
    <col min="10773" max="10776" width="9.5703125" style="159" customWidth="1"/>
    <col min="10777" max="11008" width="8.85546875" style="159"/>
    <col min="11009" max="11009" width="28" style="159" customWidth="1"/>
    <col min="11010" max="11010" width="10.5703125" style="159" customWidth="1"/>
    <col min="11011" max="11011" width="9.85546875" style="159" customWidth="1"/>
    <col min="11012" max="11012" width="9.42578125" style="159" customWidth="1"/>
    <col min="11013" max="11013" width="8.42578125" style="159" customWidth="1"/>
    <col min="11014" max="11014" width="9.28515625" style="159" customWidth="1"/>
    <col min="11015" max="11015" width="10" style="159" customWidth="1"/>
    <col min="11016" max="11016" width="9.140625" style="159" customWidth="1"/>
    <col min="11017" max="11017" width="8.42578125" style="159" customWidth="1"/>
    <col min="11018" max="11021" width="8.28515625" style="159" customWidth="1"/>
    <col min="11022" max="11023" width="9.5703125" style="159" customWidth="1"/>
    <col min="11024" max="11024" width="9.140625" style="159" customWidth="1"/>
    <col min="11025" max="11025" width="8.7109375" style="159" customWidth="1"/>
    <col min="11026" max="11026" width="9.7109375" style="159" customWidth="1"/>
    <col min="11027" max="11027" width="10.140625" style="159" customWidth="1"/>
    <col min="11028" max="11028" width="9.7109375" style="159" customWidth="1"/>
    <col min="11029" max="11032" width="9.5703125" style="159" customWidth="1"/>
    <col min="11033" max="11264" width="8.85546875" style="159"/>
    <col min="11265" max="11265" width="28" style="159" customWidth="1"/>
    <col min="11266" max="11266" width="10.5703125" style="159" customWidth="1"/>
    <col min="11267" max="11267" width="9.85546875" style="159" customWidth="1"/>
    <col min="11268" max="11268" width="9.42578125" style="159" customWidth="1"/>
    <col min="11269" max="11269" width="8.42578125" style="159" customWidth="1"/>
    <col min="11270" max="11270" width="9.28515625" style="159" customWidth="1"/>
    <col min="11271" max="11271" width="10" style="159" customWidth="1"/>
    <col min="11272" max="11272" width="9.140625" style="159" customWidth="1"/>
    <col min="11273" max="11273" width="8.42578125" style="159" customWidth="1"/>
    <col min="11274" max="11277" width="8.28515625" style="159" customWidth="1"/>
    <col min="11278" max="11279" width="9.5703125" style="159" customWidth="1"/>
    <col min="11280" max="11280" width="9.140625" style="159" customWidth="1"/>
    <col min="11281" max="11281" width="8.7109375" style="159" customWidth="1"/>
    <col min="11282" max="11282" width="9.7109375" style="159" customWidth="1"/>
    <col min="11283" max="11283" width="10.140625" style="159" customWidth="1"/>
    <col min="11284" max="11284" width="9.7109375" style="159" customWidth="1"/>
    <col min="11285" max="11288" width="9.5703125" style="159" customWidth="1"/>
    <col min="11289" max="11520" width="8.85546875" style="159"/>
    <col min="11521" max="11521" width="28" style="159" customWidth="1"/>
    <col min="11522" max="11522" width="10.5703125" style="159" customWidth="1"/>
    <col min="11523" max="11523" width="9.85546875" style="159" customWidth="1"/>
    <col min="11524" max="11524" width="9.42578125" style="159" customWidth="1"/>
    <col min="11525" max="11525" width="8.42578125" style="159" customWidth="1"/>
    <col min="11526" max="11526" width="9.28515625" style="159" customWidth="1"/>
    <col min="11527" max="11527" width="10" style="159" customWidth="1"/>
    <col min="11528" max="11528" width="9.140625" style="159" customWidth="1"/>
    <col min="11529" max="11529" width="8.42578125" style="159" customWidth="1"/>
    <col min="11530" max="11533" width="8.28515625" style="159" customWidth="1"/>
    <col min="11534" max="11535" width="9.5703125" style="159" customWidth="1"/>
    <col min="11536" max="11536" width="9.140625" style="159" customWidth="1"/>
    <col min="11537" max="11537" width="8.7109375" style="159" customWidth="1"/>
    <col min="11538" max="11538" width="9.7109375" style="159" customWidth="1"/>
    <col min="11539" max="11539" width="10.140625" style="159" customWidth="1"/>
    <col min="11540" max="11540" width="9.7109375" style="159" customWidth="1"/>
    <col min="11541" max="11544" width="9.5703125" style="159" customWidth="1"/>
    <col min="11545" max="11776" width="8.85546875" style="159"/>
    <col min="11777" max="11777" width="28" style="159" customWidth="1"/>
    <col min="11778" max="11778" width="10.5703125" style="159" customWidth="1"/>
    <col min="11779" max="11779" width="9.85546875" style="159" customWidth="1"/>
    <col min="11780" max="11780" width="9.42578125" style="159" customWidth="1"/>
    <col min="11781" max="11781" width="8.42578125" style="159" customWidth="1"/>
    <col min="11782" max="11782" width="9.28515625" style="159" customWidth="1"/>
    <col min="11783" max="11783" width="10" style="159" customWidth="1"/>
    <col min="11784" max="11784" width="9.140625" style="159" customWidth="1"/>
    <col min="11785" max="11785" width="8.42578125" style="159" customWidth="1"/>
    <col min="11786" max="11789" width="8.28515625" style="159" customWidth="1"/>
    <col min="11790" max="11791" width="9.5703125" style="159" customWidth="1"/>
    <col min="11792" max="11792" width="9.140625" style="159" customWidth="1"/>
    <col min="11793" max="11793" width="8.7109375" style="159" customWidth="1"/>
    <col min="11794" max="11794" width="9.7109375" style="159" customWidth="1"/>
    <col min="11795" max="11795" width="10.140625" style="159" customWidth="1"/>
    <col min="11796" max="11796" width="9.7109375" style="159" customWidth="1"/>
    <col min="11797" max="11800" width="9.5703125" style="159" customWidth="1"/>
    <col min="11801" max="12032" width="8.85546875" style="159"/>
    <col min="12033" max="12033" width="28" style="159" customWidth="1"/>
    <col min="12034" max="12034" width="10.5703125" style="159" customWidth="1"/>
    <col min="12035" max="12035" width="9.85546875" style="159" customWidth="1"/>
    <col min="12036" max="12036" width="9.42578125" style="159" customWidth="1"/>
    <col min="12037" max="12037" width="8.42578125" style="159" customWidth="1"/>
    <col min="12038" max="12038" width="9.28515625" style="159" customWidth="1"/>
    <col min="12039" max="12039" width="10" style="159" customWidth="1"/>
    <col min="12040" max="12040" width="9.140625" style="159" customWidth="1"/>
    <col min="12041" max="12041" width="8.42578125" style="159" customWidth="1"/>
    <col min="12042" max="12045" width="8.28515625" style="159" customWidth="1"/>
    <col min="12046" max="12047" width="9.5703125" style="159" customWidth="1"/>
    <col min="12048" max="12048" width="9.140625" style="159" customWidth="1"/>
    <col min="12049" max="12049" width="8.7109375" style="159" customWidth="1"/>
    <col min="12050" max="12050" width="9.7109375" style="159" customWidth="1"/>
    <col min="12051" max="12051" width="10.140625" style="159" customWidth="1"/>
    <col min="12052" max="12052" width="9.7109375" style="159" customWidth="1"/>
    <col min="12053" max="12056" width="9.5703125" style="159" customWidth="1"/>
    <col min="12057" max="12288" width="8.85546875" style="159"/>
    <col min="12289" max="12289" width="28" style="159" customWidth="1"/>
    <col min="12290" max="12290" width="10.5703125" style="159" customWidth="1"/>
    <col min="12291" max="12291" width="9.85546875" style="159" customWidth="1"/>
    <col min="12292" max="12292" width="9.42578125" style="159" customWidth="1"/>
    <col min="12293" max="12293" width="8.42578125" style="159" customWidth="1"/>
    <col min="12294" max="12294" width="9.28515625" style="159" customWidth="1"/>
    <col min="12295" max="12295" width="10" style="159" customWidth="1"/>
    <col min="12296" max="12296" width="9.140625" style="159" customWidth="1"/>
    <col min="12297" max="12297" width="8.42578125" style="159" customWidth="1"/>
    <col min="12298" max="12301" width="8.28515625" style="159" customWidth="1"/>
    <col min="12302" max="12303" width="9.5703125" style="159" customWidth="1"/>
    <col min="12304" max="12304" width="9.140625" style="159" customWidth="1"/>
    <col min="12305" max="12305" width="8.7109375" style="159" customWidth="1"/>
    <col min="12306" max="12306" width="9.7109375" style="159" customWidth="1"/>
    <col min="12307" max="12307" width="10.140625" style="159" customWidth="1"/>
    <col min="12308" max="12308" width="9.7109375" style="159" customWidth="1"/>
    <col min="12309" max="12312" width="9.5703125" style="159" customWidth="1"/>
    <col min="12313" max="12544" width="8.85546875" style="159"/>
    <col min="12545" max="12545" width="28" style="159" customWidth="1"/>
    <col min="12546" max="12546" width="10.5703125" style="159" customWidth="1"/>
    <col min="12547" max="12547" width="9.85546875" style="159" customWidth="1"/>
    <col min="12548" max="12548" width="9.42578125" style="159" customWidth="1"/>
    <col min="12549" max="12549" width="8.42578125" style="159" customWidth="1"/>
    <col min="12550" max="12550" width="9.28515625" style="159" customWidth="1"/>
    <col min="12551" max="12551" width="10" style="159" customWidth="1"/>
    <col min="12552" max="12552" width="9.140625" style="159" customWidth="1"/>
    <col min="12553" max="12553" width="8.42578125" style="159" customWidth="1"/>
    <col min="12554" max="12557" width="8.28515625" style="159" customWidth="1"/>
    <col min="12558" max="12559" width="9.5703125" style="159" customWidth="1"/>
    <col min="12560" max="12560" width="9.140625" style="159" customWidth="1"/>
    <col min="12561" max="12561" width="8.7109375" style="159" customWidth="1"/>
    <col min="12562" max="12562" width="9.7109375" style="159" customWidth="1"/>
    <col min="12563" max="12563" width="10.140625" style="159" customWidth="1"/>
    <col min="12564" max="12564" width="9.7109375" style="159" customWidth="1"/>
    <col min="12565" max="12568" width="9.5703125" style="159" customWidth="1"/>
    <col min="12569" max="12800" width="8.85546875" style="159"/>
    <col min="12801" max="12801" width="28" style="159" customWidth="1"/>
    <col min="12802" max="12802" width="10.5703125" style="159" customWidth="1"/>
    <col min="12803" max="12803" width="9.85546875" style="159" customWidth="1"/>
    <col min="12804" max="12804" width="9.42578125" style="159" customWidth="1"/>
    <col min="12805" max="12805" width="8.42578125" style="159" customWidth="1"/>
    <col min="12806" max="12806" width="9.28515625" style="159" customWidth="1"/>
    <col min="12807" max="12807" width="10" style="159" customWidth="1"/>
    <col min="12808" max="12808" width="9.140625" style="159" customWidth="1"/>
    <col min="12809" max="12809" width="8.42578125" style="159" customWidth="1"/>
    <col min="12810" max="12813" width="8.28515625" style="159" customWidth="1"/>
    <col min="12814" max="12815" width="9.5703125" style="159" customWidth="1"/>
    <col min="12816" max="12816" width="9.140625" style="159" customWidth="1"/>
    <col min="12817" max="12817" width="8.7109375" style="159" customWidth="1"/>
    <col min="12818" max="12818" width="9.7109375" style="159" customWidth="1"/>
    <col min="12819" max="12819" width="10.140625" style="159" customWidth="1"/>
    <col min="12820" max="12820" width="9.7109375" style="159" customWidth="1"/>
    <col min="12821" max="12824" width="9.5703125" style="159" customWidth="1"/>
    <col min="12825" max="13056" width="8.85546875" style="159"/>
    <col min="13057" max="13057" width="28" style="159" customWidth="1"/>
    <col min="13058" max="13058" width="10.5703125" style="159" customWidth="1"/>
    <col min="13059" max="13059" width="9.85546875" style="159" customWidth="1"/>
    <col min="13060" max="13060" width="9.42578125" style="159" customWidth="1"/>
    <col min="13061" max="13061" width="8.42578125" style="159" customWidth="1"/>
    <col min="13062" max="13062" width="9.28515625" style="159" customWidth="1"/>
    <col min="13063" max="13063" width="10" style="159" customWidth="1"/>
    <col min="13064" max="13064" width="9.140625" style="159" customWidth="1"/>
    <col min="13065" max="13065" width="8.42578125" style="159" customWidth="1"/>
    <col min="13066" max="13069" width="8.28515625" style="159" customWidth="1"/>
    <col min="13070" max="13071" width="9.5703125" style="159" customWidth="1"/>
    <col min="13072" max="13072" width="9.140625" style="159" customWidth="1"/>
    <col min="13073" max="13073" width="8.7109375" style="159" customWidth="1"/>
    <col min="13074" max="13074" width="9.7109375" style="159" customWidth="1"/>
    <col min="13075" max="13075" width="10.140625" style="159" customWidth="1"/>
    <col min="13076" max="13076" width="9.7109375" style="159" customWidth="1"/>
    <col min="13077" max="13080" width="9.5703125" style="159" customWidth="1"/>
    <col min="13081" max="13312" width="8.85546875" style="159"/>
    <col min="13313" max="13313" width="28" style="159" customWidth="1"/>
    <col min="13314" max="13314" width="10.5703125" style="159" customWidth="1"/>
    <col min="13315" max="13315" width="9.85546875" style="159" customWidth="1"/>
    <col min="13316" max="13316" width="9.42578125" style="159" customWidth="1"/>
    <col min="13317" max="13317" width="8.42578125" style="159" customWidth="1"/>
    <col min="13318" max="13318" width="9.28515625" style="159" customWidth="1"/>
    <col min="13319" max="13319" width="10" style="159" customWidth="1"/>
    <col min="13320" max="13320" width="9.140625" style="159" customWidth="1"/>
    <col min="13321" max="13321" width="8.42578125" style="159" customWidth="1"/>
    <col min="13322" max="13325" width="8.28515625" style="159" customWidth="1"/>
    <col min="13326" max="13327" width="9.5703125" style="159" customWidth="1"/>
    <col min="13328" max="13328" width="9.140625" style="159" customWidth="1"/>
    <col min="13329" max="13329" width="8.7109375" style="159" customWidth="1"/>
    <col min="13330" max="13330" width="9.7109375" style="159" customWidth="1"/>
    <col min="13331" max="13331" width="10.140625" style="159" customWidth="1"/>
    <col min="13332" max="13332" width="9.7109375" style="159" customWidth="1"/>
    <col min="13333" max="13336" width="9.5703125" style="159" customWidth="1"/>
    <col min="13337" max="13568" width="8.85546875" style="159"/>
    <col min="13569" max="13569" width="28" style="159" customWidth="1"/>
    <col min="13570" max="13570" width="10.5703125" style="159" customWidth="1"/>
    <col min="13571" max="13571" width="9.85546875" style="159" customWidth="1"/>
    <col min="13572" max="13572" width="9.42578125" style="159" customWidth="1"/>
    <col min="13573" max="13573" width="8.42578125" style="159" customWidth="1"/>
    <col min="13574" max="13574" width="9.28515625" style="159" customWidth="1"/>
    <col min="13575" max="13575" width="10" style="159" customWidth="1"/>
    <col min="13576" max="13576" width="9.140625" style="159" customWidth="1"/>
    <col min="13577" max="13577" width="8.42578125" style="159" customWidth="1"/>
    <col min="13578" max="13581" width="8.28515625" style="159" customWidth="1"/>
    <col min="13582" max="13583" width="9.5703125" style="159" customWidth="1"/>
    <col min="13584" max="13584" width="9.140625" style="159" customWidth="1"/>
    <col min="13585" max="13585" width="8.7109375" style="159" customWidth="1"/>
    <col min="13586" max="13586" width="9.7109375" style="159" customWidth="1"/>
    <col min="13587" max="13587" width="10.140625" style="159" customWidth="1"/>
    <col min="13588" max="13588" width="9.7109375" style="159" customWidth="1"/>
    <col min="13589" max="13592" width="9.5703125" style="159" customWidth="1"/>
    <col min="13593" max="13824" width="8.85546875" style="159"/>
    <col min="13825" max="13825" width="28" style="159" customWidth="1"/>
    <col min="13826" max="13826" width="10.5703125" style="159" customWidth="1"/>
    <col min="13827" max="13827" width="9.85546875" style="159" customWidth="1"/>
    <col min="13828" max="13828" width="9.42578125" style="159" customWidth="1"/>
    <col min="13829" max="13829" width="8.42578125" style="159" customWidth="1"/>
    <col min="13830" max="13830" width="9.28515625" style="159" customWidth="1"/>
    <col min="13831" max="13831" width="10" style="159" customWidth="1"/>
    <col min="13832" max="13832" width="9.140625" style="159" customWidth="1"/>
    <col min="13833" max="13833" width="8.42578125" style="159" customWidth="1"/>
    <col min="13834" max="13837" width="8.28515625" style="159" customWidth="1"/>
    <col min="13838" max="13839" width="9.5703125" style="159" customWidth="1"/>
    <col min="13840" max="13840" width="9.140625" style="159" customWidth="1"/>
    <col min="13841" max="13841" width="8.7109375" style="159" customWidth="1"/>
    <col min="13842" max="13842" width="9.7109375" style="159" customWidth="1"/>
    <col min="13843" max="13843" width="10.140625" style="159" customWidth="1"/>
    <col min="13844" max="13844" width="9.7109375" style="159" customWidth="1"/>
    <col min="13845" max="13848" width="9.5703125" style="159" customWidth="1"/>
    <col min="13849" max="14080" width="8.85546875" style="159"/>
    <col min="14081" max="14081" width="28" style="159" customWidth="1"/>
    <col min="14082" max="14082" width="10.5703125" style="159" customWidth="1"/>
    <col min="14083" max="14083" width="9.85546875" style="159" customWidth="1"/>
    <col min="14084" max="14084" width="9.42578125" style="159" customWidth="1"/>
    <col min="14085" max="14085" width="8.42578125" style="159" customWidth="1"/>
    <col min="14086" max="14086" width="9.28515625" style="159" customWidth="1"/>
    <col min="14087" max="14087" width="10" style="159" customWidth="1"/>
    <col min="14088" max="14088" width="9.140625" style="159" customWidth="1"/>
    <col min="14089" max="14089" width="8.42578125" style="159" customWidth="1"/>
    <col min="14090" max="14093" width="8.28515625" style="159" customWidth="1"/>
    <col min="14094" max="14095" width="9.5703125" style="159" customWidth="1"/>
    <col min="14096" max="14096" width="9.140625" style="159" customWidth="1"/>
    <col min="14097" max="14097" width="8.7109375" style="159" customWidth="1"/>
    <col min="14098" max="14098" width="9.7109375" style="159" customWidth="1"/>
    <col min="14099" max="14099" width="10.140625" style="159" customWidth="1"/>
    <col min="14100" max="14100" width="9.7109375" style="159" customWidth="1"/>
    <col min="14101" max="14104" width="9.5703125" style="159" customWidth="1"/>
    <col min="14105" max="14336" width="8.85546875" style="159"/>
    <col min="14337" max="14337" width="28" style="159" customWidth="1"/>
    <col min="14338" max="14338" width="10.5703125" style="159" customWidth="1"/>
    <col min="14339" max="14339" width="9.85546875" style="159" customWidth="1"/>
    <col min="14340" max="14340" width="9.42578125" style="159" customWidth="1"/>
    <col min="14341" max="14341" width="8.42578125" style="159" customWidth="1"/>
    <col min="14342" max="14342" width="9.28515625" style="159" customWidth="1"/>
    <col min="14343" max="14343" width="10" style="159" customWidth="1"/>
    <col min="14344" max="14344" width="9.140625" style="159" customWidth="1"/>
    <col min="14345" max="14345" width="8.42578125" style="159" customWidth="1"/>
    <col min="14346" max="14349" width="8.28515625" style="159" customWidth="1"/>
    <col min="14350" max="14351" width="9.5703125" style="159" customWidth="1"/>
    <col min="14352" max="14352" width="9.140625" style="159" customWidth="1"/>
    <col min="14353" max="14353" width="8.7109375" style="159" customWidth="1"/>
    <col min="14354" max="14354" width="9.7109375" style="159" customWidth="1"/>
    <col min="14355" max="14355" width="10.140625" style="159" customWidth="1"/>
    <col min="14356" max="14356" width="9.7109375" style="159" customWidth="1"/>
    <col min="14357" max="14360" width="9.5703125" style="159" customWidth="1"/>
    <col min="14361" max="14592" width="8.85546875" style="159"/>
    <col min="14593" max="14593" width="28" style="159" customWidth="1"/>
    <col min="14594" max="14594" width="10.5703125" style="159" customWidth="1"/>
    <col min="14595" max="14595" width="9.85546875" style="159" customWidth="1"/>
    <col min="14596" max="14596" width="9.42578125" style="159" customWidth="1"/>
    <col min="14597" max="14597" width="8.42578125" style="159" customWidth="1"/>
    <col min="14598" max="14598" width="9.28515625" style="159" customWidth="1"/>
    <col min="14599" max="14599" width="10" style="159" customWidth="1"/>
    <col min="14600" max="14600" width="9.140625" style="159" customWidth="1"/>
    <col min="14601" max="14601" width="8.42578125" style="159" customWidth="1"/>
    <col min="14602" max="14605" width="8.28515625" style="159" customWidth="1"/>
    <col min="14606" max="14607" width="9.5703125" style="159" customWidth="1"/>
    <col min="14608" max="14608" width="9.140625" style="159" customWidth="1"/>
    <col min="14609" max="14609" width="8.7109375" style="159" customWidth="1"/>
    <col min="14610" max="14610" width="9.7109375" style="159" customWidth="1"/>
    <col min="14611" max="14611" width="10.140625" style="159" customWidth="1"/>
    <col min="14612" max="14612" width="9.7109375" style="159" customWidth="1"/>
    <col min="14613" max="14616" width="9.5703125" style="159" customWidth="1"/>
    <col min="14617" max="14848" width="8.85546875" style="159"/>
    <col min="14849" max="14849" width="28" style="159" customWidth="1"/>
    <col min="14850" max="14850" width="10.5703125" style="159" customWidth="1"/>
    <col min="14851" max="14851" width="9.85546875" style="159" customWidth="1"/>
    <col min="14852" max="14852" width="9.42578125" style="159" customWidth="1"/>
    <col min="14853" max="14853" width="8.42578125" style="159" customWidth="1"/>
    <col min="14854" max="14854" width="9.28515625" style="159" customWidth="1"/>
    <col min="14855" max="14855" width="10" style="159" customWidth="1"/>
    <col min="14856" max="14856" width="9.140625" style="159" customWidth="1"/>
    <col min="14857" max="14857" width="8.42578125" style="159" customWidth="1"/>
    <col min="14858" max="14861" width="8.28515625" style="159" customWidth="1"/>
    <col min="14862" max="14863" width="9.5703125" style="159" customWidth="1"/>
    <col min="14864" max="14864" width="9.140625" style="159" customWidth="1"/>
    <col min="14865" max="14865" width="8.7109375" style="159" customWidth="1"/>
    <col min="14866" max="14866" width="9.7109375" style="159" customWidth="1"/>
    <col min="14867" max="14867" width="10.140625" style="159" customWidth="1"/>
    <col min="14868" max="14868" width="9.7109375" style="159" customWidth="1"/>
    <col min="14869" max="14872" width="9.5703125" style="159" customWidth="1"/>
    <col min="14873" max="15104" width="8.85546875" style="159"/>
    <col min="15105" max="15105" width="28" style="159" customWidth="1"/>
    <col min="15106" max="15106" width="10.5703125" style="159" customWidth="1"/>
    <col min="15107" max="15107" width="9.85546875" style="159" customWidth="1"/>
    <col min="15108" max="15108" width="9.42578125" style="159" customWidth="1"/>
    <col min="15109" max="15109" width="8.42578125" style="159" customWidth="1"/>
    <col min="15110" max="15110" width="9.28515625" style="159" customWidth="1"/>
    <col min="15111" max="15111" width="10" style="159" customWidth="1"/>
    <col min="15112" max="15112" width="9.140625" style="159" customWidth="1"/>
    <col min="15113" max="15113" width="8.42578125" style="159" customWidth="1"/>
    <col min="15114" max="15117" width="8.28515625" style="159" customWidth="1"/>
    <col min="15118" max="15119" width="9.5703125" style="159" customWidth="1"/>
    <col min="15120" max="15120" width="9.140625" style="159" customWidth="1"/>
    <col min="15121" max="15121" width="8.7109375" style="159" customWidth="1"/>
    <col min="15122" max="15122" width="9.7109375" style="159" customWidth="1"/>
    <col min="15123" max="15123" width="10.140625" style="159" customWidth="1"/>
    <col min="15124" max="15124" width="9.7109375" style="159" customWidth="1"/>
    <col min="15125" max="15128" width="9.5703125" style="159" customWidth="1"/>
    <col min="15129" max="15360" width="8.85546875" style="159"/>
    <col min="15361" max="15361" width="28" style="159" customWidth="1"/>
    <col min="15362" max="15362" width="10.5703125" style="159" customWidth="1"/>
    <col min="15363" max="15363" width="9.85546875" style="159" customWidth="1"/>
    <col min="15364" max="15364" width="9.42578125" style="159" customWidth="1"/>
    <col min="15365" max="15365" width="8.42578125" style="159" customWidth="1"/>
    <col min="15366" max="15366" width="9.28515625" style="159" customWidth="1"/>
    <col min="15367" max="15367" width="10" style="159" customWidth="1"/>
    <col min="15368" max="15368" width="9.140625" style="159" customWidth="1"/>
    <col min="15369" max="15369" width="8.42578125" style="159" customWidth="1"/>
    <col min="15370" max="15373" width="8.28515625" style="159" customWidth="1"/>
    <col min="15374" max="15375" width="9.5703125" style="159" customWidth="1"/>
    <col min="15376" max="15376" width="9.140625" style="159" customWidth="1"/>
    <col min="15377" max="15377" width="8.7109375" style="159" customWidth="1"/>
    <col min="15378" max="15378" width="9.7109375" style="159" customWidth="1"/>
    <col min="15379" max="15379" width="10.140625" style="159" customWidth="1"/>
    <col min="15380" max="15380" width="9.7109375" style="159" customWidth="1"/>
    <col min="15381" max="15384" width="9.5703125" style="159" customWidth="1"/>
    <col min="15385" max="15616" width="8.85546875" style="159"/>
    <col min="15617" max="15617" width="28" style="159" customWidth="1"/>
    <col min="15618" max="15618" width="10.5703125" style="159" customWidth="1"/>
    <col min="15619" max="15619" width="9.85546875" style="159" customWidth="1"/>
    <col min="15620" max="15620" width="9.42578125" style="159" customWidth="1"/>
    <col min="15621" max="15621" width="8.42578125" style="159" customWidth="1"/>
    <col min="15622" max="15622" width="9.28515625" style="159" customWidth="1"/>
    <col min="15623" max="15623" width="10" style="159" customWidth="1"/>
    <col min="15624" max="15624" width="9.140625" style="159" customWidth="1"/>
    <col min="15625" max="15625" width="8.42578125" style="159" customWidth="1"/>
    <col min="15626" max="15629" width="8.28515625" style="159" customWidth="1"/>
    <col min="15630" max="15631" width="9.5703125" style="159" customWidth="1"/>
    <col min="15632" max="15632" width="9.140625" style="159" customWidth="1"/>
    <col min="15633" max="15633" width="8.7109375" style="159" customWidth="1"/>
    <col min="15634" max="15634" width="9.7109375" style="159" customWidth="1"/>
    <col min="15635" max="15635" width="10.140625" style="159" customWidth="1"/>
    <col min="15636" max="15636" width="9.7109375" style="159" customWidth="1"/>
    <col min="15637" max="15640" width="9.5703125" style="159" customWidth="1"/>
    <col min="15641" max="15872" width="8.85546875" style="159"/>
    <col min="15873" max="15873" width="28" style="159" customWidth="1"/>
    <col min="15874" max="15874" width="10.5703125" style="159" customWidth="1"/>
    <col min="15875" max="15875" width="9.85546875" style="159" customWidth="1"/>
    <col min="15876" max="15876" width="9.42578125" style="159" customWidth="1"/>
    <col min="15877" max="15877" width="8.42578125" style="159" customWidth="1"/>
    <col min="15878" max="15878" width="9.28515625" style="159" customWidth="1"/>
    <col min="15879" max="15879" width="10" style="159" customWidth="1"/>
    <col min="15880" max="15880" width="9.140625" style="159" customWidth="1"/>
    <col min="15881" max="15881" width="8.42578125" style="159" customWidth="1"/>
    <col min="15882" max="15885" width="8.28515625" style="159" customWidth="1"/>
    <col min="15886" max="15887" width="9.5703125" style="159" customWidth="1"/>
    <col min="15888" max="15888" width="9.140625" style="159" customWidth="1"/>
    <col min="15889" max="15889" width="8.7109375" style="159" customWidth="1"/>
    <col min="15890" max="15890" width="9.7109375" style="159" customWidth="1"/>
    <col min="15891" max="15891" width="10.140625" style="159" customWidth="1"/>
    <col min="15892" max="15892" width="9.7109375" style="159" customWidth="1"/>
    <col min="15893" max="15896" width="9.5703125" style="159" customWidth="1"/>
    <col min="15897" max="16128" width="8.85546875" style="159"/>
    <col min="16129" max="16129" width="28" style="159" customWidth="1"/>
    <col min="16130" max="16130" width="10.5703125" style="159" customWidth="1"/>
    <col min="16131" max="16131" width="9.85546875" style="159" customWidth="1"/>
    <col min="16132" max="16132" width="9.42578125" style="159" customWidth="1"/>
    <col min="16133" max="16133" width="8.42578125" style="159" customWidth="1"/>
    <col min="16134" max="16134" width="9.28515625" style="159" customWidth="1"/>
    <col min="16135" max="16135" width="10" style="159" customWidth="1"/>
    <col min="16136" max="16136" width="9.140625" style="159" customWidth="1"/>
    <col min="16137" max="16137" width="8.42578125" style="159" customWidth="1"/>
    <col min="16138" max="16141" width="8.28515625" style="159" customWidth="1"/>
    <col min="16142" max="16143" width="9.5703125" style="159" customWidth="1"/>
    <col min="16144" max="16144" width="9.140625" style="159" customWidth="1"/>
    <col min="16145" max="16145" width="8.7109375" style="159" customWidth="1"/>
    <col min="16146" max="16146" width="9.7109375" style="159" customWidth="1"/>
    <col min="16147" max="16147" width="10.140625" style="159" customWidth="1"/>
    <col min="16148" max="16148" width="9.7109375" style="159" customWidth="1"/>
    <col min="16149" max="16152" width="9.5703125" style="159" customWidth="1"/>
    <col min="16153" max="16384" width="8.85546875" style="159"/>
  </cols>
  <sheetData>
    <row r="1" spans="1:36" s="153" customFormat="1">
      <c r="A1" s="153" t="s">
        <v>657</v>
      </c>
      <c r="D1" s="403"/>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row>
    <row r="2" spans="1:36" s="153" customFormat="1" ht="9.75" customHeight="1">
      <c r="A2" s="217" t="s">
        <v>571</v>
      </c>
      <c r="D2" s="403"/>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row>
    <row r="3" spans="1:36" ht="2.25" customHeight="1" thickBot="1">
      <c r="A3" s="154"/>
      <c r="B3" s="154"/>
      <c r="C3" s="154"/>
      <c r="D3" s="156"/>
      <c r="E3" s="154"/>
      <c r="F3" s="154"/>
      <c r="G3" s="154"/>
      <c r="H3" s="154"/>
      <c r="I3" s="154"/>
    </row>
    <row r="4" spans="1:36" ht="2.25" customHeight="1" thickTop="1">
      <c r="A4" s="222"/>
      <c r="B4" s="222"/>
      <c r="C4" s="222"/>
      <c r="D4" s="404"/>
      <c r="E4" s="222"/>
      <c r="F4" s="222"/>
      <c r="G4" s="222"/>
      <c r="H4" s="222"/>
      <c r="I4" s="222"/>
    </row>
    <row r="5" spans="1:36" s="409" customFormat="1" ht="11.25" customHeight="1">
      <c r="J5" s="1077" t="s">
        <v>572</v>
      </c>
      <c r="K5" s="1077"/>
      <c r="L5" s="1077"/>
      <c r="M5" s="1077"/>
      <c r="O5" s="410"/>
      <c r="P5" s="410"/>
      <c r="Q5" s="410"/>
      <c r="R5" s="410"/>
      <c r="S5" s="411"/>
      <c r="Y5" s="750"/>
      <c r="Z5" s="750"/>
      <c r="AA5" s="750"/>
      <c r="AB5" s="750"/>
      <c r="AC5" s="750"/>
      <c r="AD5" s="750"/>
      <c r="AE5" s="750"/>
      <c r="AF5" s="750"/>
      <c r="AG5" s="750"/>
      <c r="AH5" s="750"/>
      <c r="AI5" s="750"/>
      <c r="AJ5" s="750"/>
    </row>
    <row r="6" spans="1:36" s="409" customFormat="1" ht="11.25" customHeight="1">
      <c r="C6" s="1077" t="s">
        <v>435</v>
      </c>
      <c r="D6" s="1077"/>
      <c r="E6" s="1077"/>
      <c r="F6" s="1077"/>
      <c r="G6" s="1077"/>
      <c r="H6" s="1077"/>
      <c r="I6" s="1077"/>
      <c r="J6" s="1077" t="s">
        <v>573</v>
      </c>
      <c r="K6" s="1077"/>
      <c r="L6" s="1077"/>
      <c r="M6" s="1077"/>
      <c r="N6" s="1078" t="s">
        <v>574</v>
      </c>
      <c r="O6" s="1078"/>
      <c r="P6" s="1078"/>
      <c r="Q6" s="1078"/>
      <c r="R6" s="1078" t="s">
        <v>575</v>
      </c>
      <c r="S6" s="1078"/>
      <c r="T6" s="1078" t="s">
        <v>24</v>
      </c>
      <c r="U6" s="1078"/>
      <c r="V6" s="1078"/>
      <c r="W6" s="1078"/>
      <c r="X6" s="1078"/>
      <c r="Y6" s="750"/>
      <c r="Z6" s="750"/>
      <c r="AA6" s="750"/>
      <c r="AB6" s="750"/>
      <c r="AC6" s="750"/>
      <c r="AD6" s="750"/>
      <c r="AE6" s="750"/>
      <c r="AF6" s="750"/>
      <c r="AG6" s="750"/>
      <c r="AH6" s="750"/>
      <c r="AI6" s="750"/>
      <c r="AJ6" s="750"/>
    </row>
    <row r="7" spans="1:36" s="409" customFormat="1" ht="11.25" customHeight="1">
      <c r="C7" s="406"/>
      <c r="D7" s="406"/>
      <c r="E7" s="406"/>
      <c r="F7" s="406"/>
      <c r="G7" s="406"/>
      <c r="H7" s="406"/>
      <c r="I7" s="406"/>
      <c r="J7" s="1077" t="s">
        <v>576</v>
      </c>
      <c r="K7" s="1077"/>
      <c r="L7" s="1077"/>
      <c r="M7" s="1077"/>
      <c r="N7" s="406"/>
      <c r="O7" s="406"/>
      <c r="P7" s="406"/>
      <c r="Q7" s="406"/>
      <c r="R7" s="1077" t="s">
        <v>577</v>
      </c>
      <c r="S7" s="1077"/>
      <c r="T7" s="1078"/>
      <c r="U7" s="1078"/>
      <c r="V7" s="1078"/>
      <c r="W7" s="1078"/>
      <c r="X7" s="1078"/>
      <c r="Y7" s="750"/>
      <c r="Z7" s="750"/>
      <c r="AA7" s="750"/>
      <c r="AB7" s="750"/>
      <c r="AC7" s="750"/>
      <c r="AD7" s="750"/>
      <c r="AE7" s="750"/>
      <c r="AF7" s="750"/>
      <c r="AG7" s="750"/>
      <c r="AH7" s="750"/>
      <c r="AI7" s="750"/>
      <c r="AJ7" s="750"/>
    </row>
    <row r="8" spans="1:36" s="409" customFormat="1" ht="11.25" customHeight="1">
      <c r="C8" s="751"/>
      <c r="D8" s="752"/>
      <c r="E8" s="751"/>
      <c r="F8" s="751"/>
      <c r="G8" s="751"/>
      <c r="H8" s="751"/>
      <c r="I8" s="751"/>
      <c r="J8" s="751"/>
      <c r="K8" s="751"/>
      <c r="L8" s="751"/>
      <c r="M8" s="751"/>
      <c r="N8" s="751"/>
      <c r="O8" s="751"/>
      <c r="P8" s="751"/>
      <c r="Q8" s="751"/>
      <c r="R8" s="751"/>
      <c r="S8" s="751"/>
      <c r="T8" s="751"/>
      <c r="U8" s="751"/>
      <c r="V8" s="751"/>
      <c r="W8" s="751"/>
      <c r="X8" s="751"/>
      <c r="Y8" s="750"/>
      <c r="Z8" s="750"/>
      <c r="AA8" s="750"/>
      <c r="AB8" s="750"/>
      <c r="AC8" s="750"/>
      <c r="AD8" s="750"/>
      <c r="AE8" s="750"/>
      <c r="AF8" s="750"/>
      <c r="AG8" s="750"/>
      <c r="AH8" s="750"/>
      <c r="AI8" s="750"/>
      <c r="AJ8" s="750"/>
    </row>
    <row r="9" spans="1:36" s="409" customFormat="1" ht="11.25" customHeight="1">
      <c r="C9" s="750"/>
      <c r="D9" s="753"/>
      <c r="E9" s="750"/>
      <c r="F9" s="750"/>
      <c r="G9" s="750"/>
      <c r="H9" s="750"/>
      <c r="I9" s="750"/>
      <c r="Y9" s="750"/>
      <c r="Z9" s="750"/>
      <c r="AA9" s="750"/>
      <c r="AB9" s="750"/>
      <c r="AC9" s="750"/>
      <c r="AD9" s="750"/>
      <c r="AE9" s="750"/>
      <c r="AF9" s="750"/>
      <c r="AG9" s="750"/>
      <c r="AH9" s="750"/>
      <c r="AI9" s="750"/>
      <c r="AJ9" s="750"/>
    </row>
    <row r="10" spans="1:36" s="409" customFormat="1" ht="11.25" customHeight="1">
      <c r="A10" s="406" t="s">
        <v>20</v>
      </c>
      <c r="B10" s="406" t="s">
        <v>578</v>
      </c>
      <c r="D10" s="754"/>
      <c r="E10" s="1079" t="s">
        <v>579</v>
      </c>
      <c r="F10" s="1079"/>
      <c r="G10" s="406" t="s">
        <v>580</v>
      </c>
      <c r="J10" s="406" t="s">
        <v>581</v>
      </c>
      <c r="K10" s="406" t="s">
        <v>580</v>
      </c>
      <c r="L10" s="406" t="s">
        <v>580</v>
      </c>
      <c r="M10" s="406" t="s">
        <v>582</v>
      </c>
      <c r="N10" s="406"/>
      <c r="O10" s="1079" t="s">
        <v>579</v>
      </c>
      <c r="P10" s="1079"/>
      <c r="Q10" s="406" t="s">
        <v>580</v>
      </c>
      <c r="R10" s="406" t="s">
        <v>580</v>
      </c>
      <c r="S10" s="406" t="s">
        <v>582</v>
      </c>
      <c r="T10" s="1079" t="s">
        <v>579</v>
      </c>
      <c r="U10" s="1079"/>
      <c r="V10" s="406" t="s">
        <v>580</v>
      </c>
      <c r="W10" s="406" t="s">
        <v>580</v>
      </c>
      <c r="X10" s="406" t="s">
        <v>582</v>
      </c>
      <c r="Y10" s="750"/>
      <c r="Z10" s="750"/>
      <c r="AA10" s="750"/>
      <c r="AB10" s="750"/>
      <c r="AC10" s="750"/>
      <c r="AD10" s="750"/>
      <c r="AE10" s="750"/>
      <c r="AF10" s="750"/>
      <c r="AG10" s="750"/>
      <c r="AH10" s="750"/>
      <c r="AI10" s="750"/>
      <c r="AJ10" s="750"/>
    </row>
    <row r="11" spans="1:36" s="409" customFormat="1" ht="11.25" customHeight="1">
      <c r="B11" s="406" t="s">
        <v>583</v>
      </c>
      <c r="C11" s="406"/>
      <c r="D11" s="755" t="s">
        <v>501</v>
      </c>
      <c r="E11" s="406"/>
      <c r="F11" s="406" t="s">
        <v>584</v>
      </c>
      <c r="G11" s="406" t="s">
        <v>585</v>
      </c>
      <c r="H11" s="406" t="s">
        <v>580</v>
      </c>
      <c r="I11" s="406" t="s">
        <v>582</v>
      </c>
      <c r="J11" s="406" t="s">
        <v>586</v>
      </c>
      <c r="K11" s="406" t="s">
        <v>585</v>
      </c>
      <c r="L11" s="406" t="s">
        <v>587</v>
      </c>
      <c r="M11" s="406" t="s">
        <v>588</v>
      </c>
      <c r="N11" s="406" t="s">
        <v>19</v>
      </c>
      <c r="O11" s="406" t="s">
        <v>589</v>
      </c>
      <c r="P11" s="406" t="s">
        <v>584</v>
      </c>
      <c r="Q11" s="406" t="s">
        <v>585</v>
      </c>
      <c r="R11" s="406" t="s">
        <v>587</v>
      </c>
      <c r="S11" s="406" t="s">
        <v>588</v>
      </c>
      <c r="T11" s="406" t="s">
        <v>589</v>
      </c>
      <c r="U11" s="406" t="s">
        <v>590</v>
      </c>
      <c r="V11" s="406" t="s">
        <v>585</v>
      </c>
      <c r="W11" s="406" t="s">
        <v>587</v>
      </c>
      <c r="X11" s="406" t="s">
        <v>588</v>
      </c>
      <c r="Y11" s="750"/>
      <c r="Z11" s="750"/>
      <c r="AA11" s="750"/>
      <c r="AB11" s="750"/>
      <c r="AC11" s="750"/>
      <c r="AD11" s="750"/>
      <c r="AE11" s="750"/>
      <c r="AF11" s="750"/>
      <c r="AG11" s="750"/>
      <c r="AH11" s="750"/>
      <c r="AI11" s="750"/>
      <c r="AJ11" s="750"/>
    </row>
    <row r="12" spans="1:36" s="409" customFormat="1" ht="11.25" customHeight="1">
      <c r="B12" s="406" t="s">
        <v>591</v>
      </c>
      <c r="C12" s="406" t="s">
        <v>19</v>
      </c>
      <c r="D12" s="755" t="s">
        <v>504</v>
      </c>
      <c r="E12" s="406" t="s">
        <v>589</v>
      </c>
      <c r="F12" s="406" t="s">
        <v>592</v>
      </c>
      <c r="G12" s="406" t="s">
        <v>593</v>
      </c>
      <c r="H12" s="406" t="s">
        <v>587</v>
      </c>
      <c r="I12" s="406" t="s">
        <v>588</v>
      </c>
      <c r="J12" s="406"/>
      <c r="K12" s="406" t="s">
        <v>593</v>
      </c>
      <c r="L12" s="406"/>
      <c r="M12" s="406"/>
      <c r="N12" s="406"/>
      <c r="O12" s="406"/>
      <c r="P12" s="406" t="s">
        <v>594</v>
      </c>
      <c r="Q12" s="406" t="s">
        <v>593</v>
      </c>
      <c r="R12" s="406"/>
      <c r="S12" s="406"/>
      <c r="T12" s="406"/>
      <c r="U12" s="406"/>
      <c r="V12" s="406" t="s">
        <v>593</v>
      </c>
      <c r="W12" s="406"/>
      <c r="X12" s="406"/>
      <c r="Y12" s="750"/>
      <c r="Z12" s="750"/>
      <c r="AA12" s="750"/>
      <c r="AB12" s="750"/>
      <c r="AC12" s="750"/>
      <c r="AD12" s="750"/>
      <c r="AE12" s="750"/>
      <c r="AF12" s="750"/>
      <c r="AG12" s="750"/>
      <c r="AH12" s="750"/>
      <c r="AI12" s="750"/>
      <c r="AJ12" s="750"/>
    </row>
    <row r="13" spans="1:36" s="409" customFormat="1" ht="11.25" customHeight="1">
      <c r="A13" s="410"/>
      <c r="B13" s="756"/>
      <c r="C13" s="756"/>
      <c r="D13" s="757"/>
      <c r="E13" s="756"/>
      <c r="F13" s="756"/>
      <c r="G13" s="756"/>
      <c r="H13" s="756"/>
      <c r="I13" s="756"/>
      <c r="J13" s="756"/>
      <c r="K13" s="756"/>
      <c r="L13" s="756"/>
      <c r="M13" s="756"/>
      <c r="N13" s="751"/>
      <c r="O13" s="751"/>
      <c r="P13" s="751"/>
      <c r="Q13" s="751"/>
      <c r="R13" s="751"/>
      <c r="S13" s="751"/>
      <c r="T13" s="751"/>
      <c r="U13" s="751"/>
      <c r="V13" s="751"/>
      <c r="W13" s="751"/>
      <c r="X13" s="751"/>
      <c r="Y13" s="750"/>
      <c r="Z13" s="750"/>
      <c r="AA13" s="750"/>
      <c r="AB13" s="750"/>
      <c r="AC13" s="750"/>
      <c r="AD13" s="750"/>
      <c r="AE13" s="750"/>
      <c r="AF13" s="750"/>
      <c r="AG13" s="750"/>
      <c r="AH13" s="750"/>
      <c r="AI13" s="750"/>
      <c r="AJ13" s="750"/>
    </row>
    <row r="14" spans="1:36" s="409" customFormat="1" ht="11.25" customHeight="1">
      <c r="A14" s="406"/>
      <c r="B14" s="758"/>
      <c r="C14" s="758"/>
      <c r="D14" s="755"/>
      <c r="E14" s="758"/>
      <c r="F14" s="758"/>
      <c r="G14" s="758"/>
      <c r="H14" s="758"/>
      <c r="I14" s="758"/>
      <c r="J14" s="758"/>
      <c r="K14" s="758"/>
      <c r="L14" s="758"/>
      <c r="M14" s="758"/>
      <c r="Y14" s="750"/>
      <c r="Z14" s="750"/>
      <c r="AA14" s="750"/>
      <c r="AB14" s="750"/>
      <c r="AC14" s="750"/>
      <c r="AD14" s="750"/>
      <c r="AE14" s="750"/>
      <c r="AF14" s="750"/>
      <c r="AG14" s="750"/>
      <c r="AH14" s="750"/>
      <c r="AI14" s="750"/>
      <c r="AJ14" s="750"/>
    </row>
    <row r="15" spans="1:36" s="409" customFormat="1" ht="11.25" customHeight="1">
      <c r="A15" s="406"/>
      <c r="B15" s="758" t="s">
        <v>373</v>
      </c>
      <c r="C15" s="759">
        <v>2</v>
      </c>
      <c r="D15" s="759">
        <v>3</v>
      </c>
      <c r="E15" s="759">
        <v>4</v>
      </c>
      <c r="F15" s="759">
        <v>5</v>
      </c>
      <c r="G15" s="759">
        <v>6</v>
      </c>
      <c r="H15" s="759">
        <v>7</v>
      </c>
      <c r="I15" s="758" t="s">
        <v>380</v>
      </c>
      <c r="J15" s="758" t="s">
        <v>595</v>
      </c>
      <c r="K15" s="758" t="s">
        <v>596</v>
      </c>
      <c r="L15" s="758" t="s">
        <v>597</v>
      </c>
      <c r="M15" s="758" t="s">
        <v>598</v>
      </c>
      <c r="N15" s="759">
        <v>13</v>
      </c>
      <c r="O15" s="759">
        <v>14</v>
      </c>
      <c r="P15" s="759">
        <v>15</v>
      </c>
      <c r="Q15" s="759">
        <v>16</v>
      </c>
      <c r="R15" s="759">
        <v>17</v>
      </c>
      <c r="S15" s="759">
        <v>18</v>
      </c>
      <c r="T15" s="759">
        <v>19</v>
      </c>
      <c r="U15" s="759">
        <v>20</v>
      </c>
      <c r="V15" s="759">
        <v>21</v>
      </c>
      <c r="W15" s="759">
        <v>22</v>
      </c>
      <c r="X15" s="759">
        <v>23</v>
      </c>
      <c r="Y15" s="750"/>
      <c r="Z15" s="750"/>
      <c r="AA15" s="750"/>
      <c r="AB15" s="750"/>
      <c r="AC15" s="750"/>
      <c r="AD15" s="750"/>
      <c r="AE15" s="750"/>
      <c r="AF15" s="750"/>
      <c r="AG15" s="750"/>
      <c r="AH15" s="750"/>
      <c r="AI15" s="750"/>
      <c r="AJ15" s="750"/>
    </row>
    <row r="16" spans="1:36" s="409" customFormat="1" ht="11.25" customHeight="1">
      <c r="A16" s="760"/>
      <c r="B16" s="756"/>
      <c r="C16" s="756"/>
      <c r="D16" s="757"/>
      <c r="E16" s="756"/>
      <c r="F16" s="756"/>
      <c r="G16" s="756"/>
      <c r="H16" s="756"/>
      <c r="I16" s="756"/>
      <c r="J16" s="756"/>
      <c r="K16" s="756"/>
      <c r="L16" s="756"/>
      <c r="M16" s="756"/>
      <c r="N16" s="751"/>
      <c r="O16" s="751"/>
      <c r="P16" s="751"/>
      <c r="Q16" s="751"/>
      <c r="R16" s="751"/>
      <c r="S16" s="751"/>
      <c r="T16" s="751"/>
      <c r="U16" s="751"/>
      <c r="V16" s="751"/>
      <c r="W16" s="751"/>
      <c r="X16" s="751"/>
      <c r="Y16" s="750"/>
      <c r="Z16" s="750"/>
      <c r="AA16" s="750"/>
      <c r="AB16" s="750"/>
      <c r="AC16" s="750"/>
      <c r="AD16" s="750"/>
      <c r="AE16" s="750"/>
      <c r="AF16" s="750"/>
      <c r="AG16" s="750"/>
      <c r="AH16" s="750"/>
      <c r="AI16" s="750"/>
      <c r="AJ16" s="750"/>
    </row>
    <row r="17" spans="1:36" s="409" customFormat="1" ht="11.25" customHeight="1">
      <c r="A17" s="406"/>
      <c r="B17" s="758"/>
      <c r="C17" s="758"/>
      <c r="D17" s="755"/>
      <c r="E17" s="758"/>
      <c r="F17" s="758"/>
      <c r="G17" s="758"/>
      <c r="H17" s="758"/>
      <c r="I17" s="758"/>
      <c r="J17" s="758"/>
      <c r="K17" s="758"/>
      <c r="L17" s="758"/>
      <c r="M17" s="758"/>
      <c r="T17" s="820"/>
      <c r="Y17" s="750"/>
      <c r="Z17" s="750"/>
      <c r="AA17" s="750"/>
      <c r="AB17" s="750"/>
      <c r="AC17" s="750"/>
      <c r="AD17" s="750"/>
      <c r="AE17" s="750"/>
      <c r="AF17" s="750"/>
      <c r="AG17" s="750"/>
      <c r="AH17" s="750"/>
      <c r="AI17" s="750"/>
      <c r="AJ17" s="750"/>
    </row>
    <row r="18" spans="1:36" s="761" customFormat="1" ht="11.25" customHeight="1">
      <c r="A18" s="761" t="s">
        <v>599</v>
      </c>
      <c r="B18" s="821">
        <v>174364531</v>
      </c>
      <c r="C18" s="821">
        <v>1312439</v>
      </c>
      <c r="D18" s="822">
        <v>0.75</v>
      </c>
      <c r="E18" s="823">
        <v>7477</v>
      </c>
      <c r="F18" s="824">
        <v>192955</v>
      </c>
      <c r="G18" s="824">
        <v>133573</v>
      </c>
      <c r="H18" s="823">
        <v>9261</v>
      </c>
      <c r="I18" s="770">
        <v>969173</v>
      </c>
      <c r="J18" s="825" t="s">
        <v>600</v>
      </c>
      <c r="K18" s="825" t="s">
        <v>600</v>
      </c>
      <c r="L18" s="825" t="s">
        <v>600</v>
      </c>
      <c r="M18" s="825" t="s">
        <v>600</v>
      </c>
      <c r="N18" s="770">
        <v>48612297</v>
      </c>
      <c r="O18" s="770">
        <v>29262248</v>
      </c>
      <c r="P18" s="770">
        <v>11348610</v>
      </c>
      <c r="Q18" s="770">
        <v>590908</v>
      </c>
      <c r="R18" s="823">
        <v>41108</v>
      </c>
      <c r="S18" s="796">
        <v>7369425</v>
      </c>
      <c r="T18" s="826" t="s">
        <v>308</v>
      </c>
      <c r="U18" s="826" t="s">
        <v>308</v>
      </c>
      <c r="V18" s="826" t="s">
        <v>600</v>
      </c>
      <c r="W18" s="826" t="s">
        <v>600</v>
      </c>
      <c r="X18" s="826" t="s">
        <v>600</v>
      </c>
      <c r="Y18" s="827"/>
      <c r="Z18" s="827"/>
      <c r="AA18" s="827"/>
      <c r="AB18" s="827"/>
      <c r="AC18" s="827"/>
      <c r="AD18" s="827"/>
      <c r="AE18" s="827"/>
      <c r="AF18" s="827"/>
      <c r="AG18" s="827"/>
      <c r="AH18" s="827"/>
      <c r="AI18" s="827"/>
      <c r="AJ18" s="827"/>
    </row>
    <row r="19" spans="1:36" s="409" customFormat="1" ht="11.25" customHeight="1">
      <c r="A19" s="760"/>
      <c r="B19" s="828"/>
      <c r="C19" s="828"/>
      <c r="D19" s="829"/>
      <c r="E19" s="830"/>
      <c r="F19" s="831"/>
      <c r="G19" s="831"/>
      <c r="H19" s="830"/>
      <c r="I19" s="791"/>
      <c r="J19" s="832"/>
      <c r="K19" s="832"/>
      <c r="L19" s="832"/>
      <c r="M19" s="832"/>
      <c r="N19" s="833"/>
      <c r="O19" s="833"/>
      <c r="P19" s="833"/>
      <c r="Q19" s="833"/>
      <c r="R19" s="834"/>
      <c r="S19" s="835"/>
      <c r="T19" s="834"/>
      <c r="U19" s="833"/>
      <c r="V19" s="834"/>
      <c r="W19" s="834"/>
      <c r="X19" s="834"/>
      <c r="Y19" s="750"/>
      <c r="Z19" s="750"/>
      <c r="AA19" s="750"/>
      <c r="AB19" s="750"/>
      <c r="AC19" s="750"/>
      <c r="AD19" s="750"/>
      <c r="AE19" s="750"/>
      <c r="AF19" s="750"/>
      <c r="AG19" s="750"/>
      <c r="AH19" s="750"/>
      <c r="AI19" s="750"/>
      <c r="AJ19" s="750"/>
    </row>
    <row r="20" spans="1:36" s="409" customFormat="1" ht="11.25" customHeight="1">
      <c r="A20" s="406"/>
      <c r="B20" s="836"/>
      <c r="C20" s="836"/>
      <c r="D20" s="837"/>
      <c r="E20" s="838"/>
      <c r="F20" s="839"/>
      <c r="G20" s="839"/>
      <c r="H20" s="838"/>
      <c r="I20" s="778"/>
      <c r="J20" s="840"/>
      <c r="K20" s="840"/>
      <c r="L20" s="840"/>
      <c r="M20" s="840"/>
      <c r="N20" s="770"/>
      <c r="O20" s="770"/>
      <c r="P20" s="770"/>
      <c r="Q20" s="770"/>
      <c r="R20" s="823"/>
      <c r="S20" s="796"/>
      <c r="T20" s="823"/>
      <c r="U20" s="770"/>
      <c r="V20" s="823"/>
      <c r="W20" s="823"/>
      <c r="X20" s="823"/>
      <c r="Y20" s="750"/>
      <c r="Z20" s="750"/>
      <c r="AA20" s="750"/>
      <c r="AB20" s="750"/>
      <c r="AC20" s="750"/>
      <c r="AD20" s="750"/>
      <c r="AE20" s="750"/>
      <c r="AF20" s="750"/>
      <c r="AG20" s="750"/>
      <c r="AH20" s="750"/>
      <c r="AI20" s="750"/>
      <c r="AJ20" s="750"/>
    </row>
    <row r="21" spans="1:36" s="409" customFormat="1" ht="11.25" customHeight="1">
      <c r="A21" s="768" t="s">
        <v>28</v>
      </c>
      <c r="B21" s="821"/>
      <c r="C21" s="821"/>
      <c r="D21" s="822"/>
      <c r="E21" s="823"/>
      <c r="F21" s="824"/>
      <c r="G21" s="824"/>
      <c r="H21" s="823"/>
      <c r="I21" s="770"/>
      <c r="J21" s="840"/>
      <c r="K21" s="840"/>
      <c r="L21" s="840"/>
      <c r="M21" s="840"/>
      <c r="N21" s="778"/>
      <c r="O21" s="778"/>
      <c r="P21" s="778"/>
      <c r="Q21" s="778"/>
      <c r="R21" s="838"/>
      <c r="S21" s="774"/>
      <c r="T21" s="838"/>
      <c r="U21" s="838"/>
      <c r="V21" s="838"/>
      <c r="W21" s="838"/>
      <c r="X21" s="838"/>
      <c r="Y21" s="750"/>
      <c r="Z21" s="750"/>
      <c r="AA21" s="750"/>
      <c r="AB21" s="750"/>
      <c r="AC21" s="750"/>
      <c r="AD21" s="750"/>
      <c r="AE21" s="750"/>
      <c r="AF21" s="750"/>
      <c r="AG21" s="750"/>
      <c r="AH21" s="750"/>
      <c r="AI21" s="750"/>
      <c r="AJ21" s="750"/>
    </row>
    <row r="22" spans="1:36" s="409" customFormat="1" ht="11.25" customHeight="1">
      <c r="A22" s="773" t="s">
        <v>438</v>
      </c>
      <c r="B22" s="836">
        <v>130576852</v>
      </c>
      <c r="C22" s="836">
        <v>1199035</v>
      </c>
      <c r="D22" s="837">
        <v>0.92</v>
      </c>
      <c r="E22" s="838">
        <v>141</v>
      </c>
      <c r="F22" s="839">
        <v>106311</v>
      </c>
      <c r="G22" s="839">
        <v>131918</v>
      </c>
      <c r="H22" s="838">
        <v>8865</v>
      </c>
      <c r="I22" s="778">
        <v>951800</v>
      </c>
      <c r="J22" s="840">
        <v>14</v>
      </c>
      <c r="K22" s="840">
        <v>13</v>
      </c>
      <c r="L22" s="840">
        <v>4</v>
      </c>
      <c r="M22" s="840">
        <v>18</v>
      </c>
      <c r="N22" s="778">
        <v>13355087</v>
      </c>
      <c r="O22" s="778">
        <v>22714</v>
      </c>
      <c r="P22" s="778">
        <v>5393683</v>
      </c>
      <c r="Q22" s="778">
        <v>574978</v>
      </c>
      <c r="R22" s="838">
        <v>39219</v>
      </c>
      <c r="S22" s="774">
        <v>7324494</v>
      </c>
      <c r="T22" s="838">
        <v>161092</v>
      </c>
      <c r="U22" s="838">
        <v>50735</v>
      </c>
      <c r="V22" s="838">
        <v>4359</v>
      </c>
      <c r="W22" s="838">
        <v>4424</v>
      </c>
      <c r="X22" s="838">
        <v>7695</v>
      </c>
      <c r="Y22" s="750"/>
      <c r="Z22" s="750"/>
      <c r="AA22" s="750"/>
      <c r="AB22" s="750"/>
      <c r="AC22" s="750"/>
      <c r="AD22" s="750"/>
      <c r="AE22" s="750"/>
      <c r="AF22" s="750"/>
      <c r="AG22" s="750"/>
      <c r="AH22" s="750"/>
      <c r="AI22" s="750"/>
      <c r="AJ22" s="750"/>
    </row>
    <row r="23" spans="1:36" s="409" customFormat="1" ht="11.25" customHeight="1">
      <c r="A23" s="779" t="s">
        <v>510</v>
      </c>
      <c r="B23" s="836"/>
      <c r="C23" s="836"/>
      <c r="D23" s="837"/>
      <c r="E23" s="838"/>
      <c r="F23" s="839"/>
      <c r="G23" s="839"/>
      <c r="H23" s="838"/>
      <c r="I23" s="778"/>
      <c r="J23" s="840"/>
      <c r="K23" s="840"/>
      <c r="M23" s="840"/>
      <c r="N23" s="778"/>
      <c r="O23" s="778"/>
      <c r="P23" s="778"/>
      <c r="Q23" s="778"/>
      <c r="R23" s="838"/>
      <c r="S23" s="774"/>
      <c r="T23" s="838"/>
      <c r="U23" s="838"/>
      <c r="V23" s="838"/>
      <c r="W23" s="838"/>
      <c r="X23" s="838"/>
      <c r="Y23" s="750"/>
      <c r="Z23" s="750"/>
      <c r="AA23" s="750"/>
      <c r="AB23" s="750"/>
      <c r="AC23" s="750"/>
      <c r="AD23" s="750"/>
      <c r="AE23" s="750"/>
      <c r="AF23" s="750"/>
      <c r="AG23" s="750"/>
      <c r="AH23" s="750"/>
      <c r="AI23" s="750"/>
      <c r="AJ23" s="750"/>
    </row>
    <row r="24" spans="1:36" s="409" customFormat="1" ht="11.25" customHeight="1">
      <c r="A24" s="780" t="s">
        <v>601</v>
      </c>
      <c r="B24" s="836">
        <v>32913489</v>
      </c>
      <c r="C24" s="836">
        <v>165907</v>
      </c>
      <c r="D24" s="837">
        <v>0.5</v>
      </c>
      <c r="E24" s="838">
        <v>4</v>
      </c>
      <c r="F24" s="839">
        <v>2921</v>
      </c>
      <c r="G24" s="839">
        <v>3209</v>
      </c>
      <c r="H24" s="838">
        <v>307</v>
      </c>
      <c r="I24" s="778">
        <v>159466</v>
      </c>
      <c r="J24" s="840">
        <v>12</v>
      </c>
      <c r="K24" s="840">
        <v>18</v>
      </c>
      <c r="L24" s="840">
        <v>6</v>
      </c>
      <c r="M24" s="840">
        <v>14</v>
      </c>
      <c r="N24" s="778">
        <v>410381</v>
      </c>
      <c r="O24" s="778">
        <v>0</v>
      </c>
      <c r="P24" s="778">
        <v>39787</v>
      </c>
      <c r="Q24" s="778">
        <v>12991</v>
      </c>
      <c r="R24" s="838">
        <v>835</v>
      </c>
      <c r="S24" s="774">
        <v>356769</v>
      </c>
      <c r="T24" s="838">
        <v>0</v>
      </c>
      <c r="U24" s="838">
        <v>13621</v>
      </c>
      <c r="V24" s="838">
        <v>4048</v>
      </c>
      <c r="W24" s="838">
        <v>2720</v>
      </c>
      <c r="X24" s="838">
        <v>2237</v>
      </c>
      <c r="Y24" s="750"/>
      <c r="Z24" s="750"/>
      <c r="AA24" s="750"/>
      <c r="AB24" s="750"/>
      <c r="AC24" s="750"/>
      <c r="AD24" s="750"/>
      <c r="AE24" s="750"/>
      <c r="AF24" s="750"/>
      <c r="AG24" s="750"/>
      <c r="AH24" s="750"/>
      <c r="AI24" s="750"/>
      <c r="AJ24" s="750"/>
    </row>
    <row r="25" spans="1:36" s="409" customFormat="1" ht="11.25" customHeight="1">
      <c r="A25" s="780" t="s">
        <v>602</v>
      </c>
      <c r="B25" s="836"/>
      <c r="C25" s="836"/>
      <c r="D25" s="837"/>
      <c r="E25" s="838"/>
      <c r="F25" s="839"/>
      <c r="G25" s="839"/>
      <c r="H25" s="838"/>
      <c r="I25" s="778"/>
      <c r="J25" s="840"/>
      <c r="K25" s="840"/>
      <c r="L25" s="840"/>
      <c r="M25" s="840"/>
      <c r="N25" s="778"/>
      <c r="O25" s="778"/>
      <c r="P25" s="778"/>
      <c r="Q25" s="778"/>
      <c r="R25" s="838"/>
      <c r="S25" s="774"/>
      <c r="T25" s="838"/>
      <c r="U25" s="838"/>
      <c r="V25" s="838"/>
      <c r="W25" s="838"/>
      <c r="X25" s="838"/>
      <c r="Y25" s="750"/>
      <c r="Z25" s="750"/>
      <c r="AA25" s="750"/>
      <c r="AB25" s="750"/>
      <c r="AC25" s="750"/>
      <c r="AD25" s="750"/>
      <c r="AE25" s="750"/>
      <c r="AF25" s="750"/>
      <c r="AG25" s="750"/>
      <c r="AH25" s="750"/>
      <c r="AI25" s="750"/>
      <c r="AJ25" s="750"/>
    </row>
    <row r="26" spans="1:36" s="409" customFormat="1" ht="11.25" customHeight="1">
      <c r="A26" s="782" t="s">
        <v>32</v>
      </c>
      <c r="B26" s="836">
        <v>19794766</v>
      </c>
      <c r="C26" s="836">
        <v>284676</v>
      </c>
      <c r="D26" s="837">
        <v>1.44</v>
      </c>
      <c r="E26" s="838">
        <v>4</v>
      </c>
      <c r="F26" s="839">
        <v>4542</v>
      </c>
      <c r="G26" s="839">
        <v>7231</v>
      </c>
      <c r="H26" s="838">
        <v>269</v>
      </c>
      <c r="I26" s="778">
        <v>272630</v>
      </c>
      <c r="J26" s="840">
        <v>13</v>
      </c>
      <c r="K26" s="840">
        <v>13</v>
      </c>
      <c r="L26" s="840">
        <v>10</v>
      </c>
      <c r="M26" s="840">
        <v>17</v>
      </c>
      <c r="N26" s="778">
        <v>1014312</v>
      </c>
      <c r="O26" s="778">
        <v>258</v>
      </c>
      <c r="P26" s="778">
        <v>49281</v>
      </c>
      <c r="Q26" s="778">
        <v>15336</v>
      </c>
      <c r="R26" s="838">
        <v>598</v>
      </c>
      <c r="S26" s="774">
        <v>948841</v>
      </c>
      <c r="T26" s="838">
        <v>64500</v>
      </c>
      <c r="U26" s="838">
        <v>10850</v>
      </c>
      <c r="V26" s="838">
        <v>2121</v>
      </c>
      <c r="W26" s="838">
        <v>2223</v>
      </c>
      <c r="X26" s="838">
        <v>3480</v>
      </c>
      <c r="Y26" s="750"/>
      <c r="Z26" s="750"/>
      <c r="AA26" s="750"/>
      <c r="AB26" s="750"/>
      <c r="AC26" s="750"/>
      <c r="AD26" s="750"/>
      <c r="AE26" s="750"/>
      <c r="AF26" s="750"/>
      <c r="AG26" s="750"/>
      <c r="AH26" s="750"/>
      <c r="AI26" s="750"/>
      <c r="AJ26" s="750"/>
    </row>
    <row r="27" spans="1:36" s="409" customFormat="1" ht="11.25" customHeight="1">
      <c r="A27" s="782" t="s">
        <v>513</v>
      </c>
      <c r="B27" s="836">
        <v>30869826</v>
      </c>
      <c r="C27" s="836">
        <v>182730</v>
      </c>
      <c r="D27" s="837">
        <v>0.59</v>
      </c>
      <c r="E27" s="838" t="s">
        <v>603</v>
      </c>
      <c r="F27" s="839">
        <v>10505</v>
      </c>
      <c r="G27" s="839">
        <v>26323</v>
      </c>
      <c r="H27" s="838" t="s">
        <v>603</v>
      </c>
      <c r="I27" s="778">
        <v>145587</v>
      </c>
      <c r="J27" s="840">
        <v>9</v>
      </c>
      <c r="K27" s="840">
        <v>11</v>
      </c>
      <c r="L27" s="840">
        <v>6</v>
      </c>
      <c r="M27" s="840">
        <v>12</v>
      </c>
      <c r="N27" s="778">
        <v>1170344</v>
      </c>
      <c r="O27" s="778" t="s">
        <v>603</v>
      </c>
      <c r="P27" s="778">
        <v>81531</v>
      </c>
      <c r="Q27" s="778">
        <v>60556</v>
      </c>
      <c r="R27" s="838" t="s">
        <v>603</v>
      </c>
      <c r="S27" s="774">
        <v>1027033</v>
      </c>
      <c r="T27" s="838" t="s">
        <v>603</v>
      </c>
      <c r="U27" s="838">
        <v>7761</v>
      </c>
      <c r="V27" s="838">
        <v>2300</v>
      </c>
      <c r="W27" s="838" t="s">
        <v>603</v>
      </c>
      <c r="X27" s="838">
        <v>7054</v>
      </c>
      <c r="Y27" s="750"/>
      <c r="Z27" s="750"/>
      <c r="AA27" s="750"/>
      <c r="AB27" s="750"/>
      <c r="AC27" s="750"/>
      <c r="AD27" s="750"/>
      <c r="AE27" s="750"/>
      <c r="AF27" s="750"/>
      <c r="AG27" s="750"/>
      <c r="AH27" s="750"/>
      <c r="AI27" s="750"/>
      <c r="AJ27" s="750"/>
    </row>
    <row r="28" spans="1:36" s="409" customFormat="1" ht="11.25" customHeight="1">
      <c r="A28" s="782" t="s">
        <v>514</v>
      </c>
      <c r="B28" s="836">
        <v>25745700</v>
      </c>
      <c r="C28" s="836">
        <v>145637</v>
      </c>
      <c r="D28" s="837">
        <v>0.56999999999999995</v>
      </c>
      <c r="E28" s="838">
        <v>7</v>
      </c>
      <c r="F28" s="839">
        <v>11666</v>
      </c>
      <c r="G28" s="839">
        <v>37555</v>
      </c>
      <c r="H28" s="838">
        <v>276</v>
      </c>
      <c r="I28" s="778">
        <v>96133</v>
      </c>
      <c r="J28" s="840">
        <v>11</v>
      </c>
      <c r="K28" s="840">
        <v>13</v>
      </c>
      <c r="L28" s="840">
        <v>4</v>
      </c>
      <c r="M28" s="840">
        <v>28</v>
      </c>
      <c r="N28" s="778">
        <v>431144</v>
      </c>
      <c r="O28" s="778">
        <v>16</v>
      </c>
      <c r="P28" s="778">
        <v>129464</v>
      </c>
      <c r="Q28" s="778">
        <v>116818</v>
      </c>
      <c r="R28" s="838">
        <v>2011</v>
      </c>
      <c r="S28" s="774">
        <v>182835</v>
      </c>
      <c r="T28" s="838">
        <v>2286</v>
      </c>
      <c r="U28" s="838">
        <v>11098</v>
      </c>
      <c r="V28" s="838">
        <v>3111</v>
      </c>
      <c r="W28" s="838">
        <v>7286</v>
      </c>
      <c r="X28" s="838">
        <v>1902</v>
      </c>
      <c r="Y28" s="750"/>
      <c r="Z28" s="750"/>
      <c r="AA28" s="750"/>
      <c r="AB28" s="750"/>
      <c r="AC28" s="750"/>
      <c r="AD28" s="750"/>
      <c r="AE28" s="750"/>
      <c r="AF28" s="750"/>
      <c r="AG28" s="750"/>
      <c r="AH28" s="750"/>
      <c r="AI28" s="750"/>
      <c r="AJ28" s="750"/>
    </row>
    <row r="29" spans="1:36" s="409" customFormat="1" ht="11.25" customHeight="1">
      <c r="A29" s="782" t="s">
        <v>521</v>
      </c>
      <c r="B29" s="836">
        <v>11562316</v>
      </c>
      <c r="C29" s="836">
        <v>138084</v>
      </c>
      <c r="D29" s="837">
        <v>1.19</v>
      </c>
      <c r="E29" s="838">
        <v>86</v>
      </c>
      <c r="F29" s="839">
        <v>22833</v>
      </c>
      <c r="G29" s="839">
        <v>16704</v>
      </c>
      <c r="H29" s="838">
        <v>151</v>
      </c>
      <c r="I29" s="778">
        <v>98310</v>
      </c>
      <c r="J29" s="840">
        <v>15</v>
      </c>
      <c r="K29" s="840">
        <v>23</v>
      </c>
      <c r="L29" s="840">
        <v>8</v>
      </c>
      <c r="M29" s="840">
        <v>30</v>
      </c>
      <c r="N29" s="778">
        <v>7371363</v>
      </c>
      <c r="O29" s="778">
        <v>16800</v>
      </c>
      <c r="P29" s="778">
        <v>3711116</v>
      </c>
      <c r="Q29" s="778">
        <v>105328</v>
      </c>
      <c r="R29" s="838">
        <v>7565</v>
      </c>
      <c r="S29" s="774">
        <v>3530555</v>
      </c>
      <c r="T29" s="838">
        <v>195349</v>
      </c>
      <c r="U29" s="838">
        <v>162533</v>
      </c>
      <c r="V29" s="838">
        <v>6306</v>
      </c>
      <c r="W29" s="838">
        <v>50099</v>
      </c>
      <c r="X29" s="838">
        <v>35912</v>
      </c>
      <c r="Y29" s="750"/>
      <c r="Z29" s="750"/>
      <c r="AA29" s="750"/>
      <c r="AB29" s="750"/>
      <c r="AC29" s="750"/>
      <c r="AD29" s="750"/>
      <c r="AE29" s="750"/>
      <c r="AF29" s="750"/>
      <c r="AG29" s="750"/>
      <c r="AH29" s="750"/>
      <c r="AI29" s="750"/>
      <c r="AJ29" s="750"/>
    </row>
    <row r="30" spans="1:36" s="409" customFormat="1" ht="11.25" customHeight="1">
      <c r="A30" s="779" t="s">
        <v>604</v>
      </c>
      <c r="B30" s="836"/>
      <c r="C30" s="836"/>
      <c r="D30" s="837"/>
      <c r="E30" s="838"/>
      <c r="F30" s="839"/>
      <c r="G30" s="839"/>
      <c r="H30" s="838"/>
      <c r="I30" s="778"/>
      <c r="J30" s="840"/>
      <c r="K30" s="840"/>
      <c r="L30" s="840"/>
      <c r="M30" s="840"/>
      <c r="N30" s="778"/>
      <c r="O30" s="778"/>
      <c r="P30" s="778"/>
      <c r="Q30" s="778"/>
      <c r="R30" s="838"/>
      <c r="S30" s="774"/>
      <c r="T30" s="838"/>
      <c r="U30" s="838"/>
      <c r="V30" s="838"/>
      <c r="W30" s="838"/>
      <c r="X30" s="838"/>
      <c r="Y30" s="750"/>
      <c r="Z30" s="750"/>
      <c r="AA30" s="750"/>
      <c r="AB30" s="750"/>
      <c r="AC30" s="750"/>
      <c r="AD30" s="750"/>
      <c r="AE30" s="750"/>
      <c r="AF30" s="750"/>
      <c r="AG30" s="750"/>
      <c r="AH30" s="750"/>
      <c r="AI30" s="750"/>
      <c r="AJ30" s="750"/>
    </row>
    <row r="31" spans="1:36" s="409" customFormat="1" ht="11.25" customHeight="1">
      <c r="A31" s="780" t="s">
        <v>605</v>
      </c>
      <c r="B31" s="836"/>
      <c r="C31" s="836"/>
      <c r="D31" s="837"/>
      <c r="E31" s="838"/>
      <c r="F31" s="839"/>
      <c r="G31" s="839"/>
      <c r="H31" s="838"/>
      <c r="I31" s="778"/>
      <c r="J31" s="840"/>
      <c r="K31" s="840"/>
      <c r="L31" s="840"/>
      <c r="M31" s="840"/>
      <c r="N31" s="778"/>
      <c r="O31" s="778"/>
      <c r="P31" s="778"/>
      <c r="Q31" s="778"/>
      <c r="R31" s="838"/>
      <c r="S31" s="774"/>
      <c r="T31" s="838"/>
      <c r="U31" s="838"/>
      <c r="V31" s="838"/>
      <c r="W31" s="838"/>
      <c r="X31" s="838"/>
      <c r="Y31" s="750"/>
      <c r="Z31" s="750"/>
      <c r="AA31" s="750"/>
      <c r="AB31" s="750"/>
      <c r="AC31" s="750"/>
      <c r="AD31" s="750"/>
      <c r="AE31" s="750"/>
      <c r="AF31" s="750"/>
      <c r="AG31" s="750"/>
      <c r="AH31" s="750"/>
      <c r="AI31" s="750"/>
      <c r="AJ31" s="750"/>
    </row>
    <row r="32" spans="1:36" s="409" customFormat="1" ht="11.25" customHeight="1">
      <c r="A32" s="782" t="s">
        <v>32</v>
      </c>
      <c r="B32" s="836">
        <v>3203676</v>
      </c>
      <c r="C32" s="836">
        <v>117129</v>
      </c>
      <c r="D32" s="837">
        <v>3.66</v>
      </c>
      <c r="E32" s="838" t="s">
        <v>603</v>
      </c>
      <c r="F32" s="839">
        <v>5706</v>
      </c>
      <c r="G32" s="839">
        <v>11333</v>
      </c>
      <c r="H32" s="838" t="s">
        <v>603</v>
      </c>
      <c r="I32" s="778">
        <v>99555</v>
      </c>
      <c r="J32" s="840">
        <v>16</v>
      </c>
      <c r="K32" s="840">
        <v>10</v>
      </c>
      <c r="L32" s="840">
        <v>0</v>
      </c>
      <c r="M32" s="840">
        <v>14</v>
      </c>
      <c r="N32" s="778">
        <v>273002</v>
      </c>
      <c r="O32" s="778" t="s">
        <v>603</v>
      </c>
      <c r="P32" s="778">
        <v>35209</v>
      </c>
      <c r="Q32" s="778">
        <v>28237</v>
      </c>
      <c r="R32" s="838" t="s">
        <v>603</v>
      </c>
      <c r="S32" s="774">
        <v>208172</v>
      </c>
      <c r="T32" s="838" t="s">
        <v>603</v>
      </c>
      <c r="U32" s="838">
        <v>6171</v>
      </c>
      <c r="V32" s="838">
        <v>2492</v>
      </c>
      <c r="W32" s="838" t="s">
        <v>603</v>
      </c>
      <c r="X32" s="838">
        <v>2091</v>
      </c>
      <c r="Y32" s="750"/>
      <c r="Z32" s="750"/>
      <c r="AA32" s="750"/>
      <c r="AB32" s="750"/>
      <c r="AC32" s="750"/>
      <c r="AD32" s="750"/>
      <c r="AE32" s="750"/>
      <c r="AF32" s="750"/>
      <c r="AG32" s="750"/>
      <c r="AH32" s="750"/>
      <c r="AI32" s="750"/>
      <c r="AJ32" s="750"/>
    </row>
    <row r="33" spans="1:36" s="409" customFormat="1" ht="11.25" customHeight="1">
      <c r="A33" s="782" t="s">
        <v>518</v>
      </c>
      <c r="B33" s="836">
        <v>3741677</v>
      </c>
      <c r="C33" s="836">
        <v>82202</v>
      </c>
      <c r="D33" s="837">
        <v>2.2000000000000002</v>
      </c>
      <c r="E33" s="838">
        <v>3</v>
      </c>
      <c r="F33" s="839">
        <v>14948</v>
      </c>
      <c r="G33" s="839">
        <v>19427</v>
      </c>
      <c r="H33" s="838">
        <v>5248</v>
      </c>
      <c r="I33" s="778">
        <v>42576</v>
      </c>
      <c r="J33" s="840">
        <v>15</v>
      </c>
      <c r="K33" s="840">
        <v>8</v>
      </c>
      <c r="L33" s="840">
        <v>4</v>
      </c>
      <c r="M33" s="840">
        <v>21</v>
      </c>
      <c r="N33" s="778">
        <v>594672</v>
      </c>
      <c r="O33" s="778">
        <v>49</v>
      </c>
      <c r="P33" s="778">
        <v>145186</v>
      </c>
      <c r="Q33" s="778">
        <v>112699</v>
      </c>
      <c r="R33" s="838">
        <v>17530</v>
      </c>
      <c r="S33" s="774">
        <v>319208</v>
      </c>
      <c r="T33" s="838">
        <v>16333</v>
      </c>
      <c r="U33" s="838">
        <v>9713</v>
      </c>
      <c r="V33" s="838">
        <v>5801</v>
      </c>
      <c r="W33" s="838">
        <v>3340</v>
      </c>
      <c r="X33" s="838">
        <v>7497</v>
      </c>
      <c r="Y33" s="750"/>
      <c r="Z33" s="750"/>
      <c r="AA33" s="750"/>
      <c r="AB33" s="750"/>
      <c r="AC33" s="750"/>
      <c r="AD33" s="750"/>
      <c r="AE33" s="750"/>
      <c r="AF33" s="750"/>
      <c r="AG33" s="750"/>
      <c r="AH33" s="750"/>
      <c r="AI33" s="750"/>
      <c r="AJ33" s="750"/>
    </row>
    <row r="34" spans="1:36" s="409" customFormat="1" ht="11.25" customHeight="1">
      <c r="A34" s="782" t="s">
        <v>521</v>
      </c>
      <c r="B34" s="836">
        <v>2149284</v>
      </c>
      <c r="C34" s="836">
        <v>78455</v>
      </c>
      <c r="D34" s="837">
        <v>3.65</v>
      </c>
      <c r="E34" s="838">
        <v>33</v>
      </c>
      <c r="F34" s="839">
        <v>31285</v>
      </c>
      <c r="G34" s="839">
        <v>9836</v>
      </c>
      <c r="H34" s="838">
        <v>1765</v>
      </c>
      <c r="I34" s="778">
        <v>35536</v>
      </c>
      <c r="J34" s="840">
        <v>14</v>
      </c>
      <c r="K34" s="840">
        <v>12</v>
      </c>
      <c r="L34" s="840">
        <v>4</v>
      </c>
      <c r="M34" s="840">
        <v>15</v>
      </c>
      <c r="N34" s="778">
        <v>2042303</v>
      </c>
      <c r="O34" s="778">
        <v>5472</v>
      </c>
      <c r="P34" s="778">
        <v>1158294</v>
      </c>
      <c r="Q34" s="778">
        <v>122079</v>
      </c>
      <c r="R34" s="838">
        <v>8192</v>
      </c>
      <c r="S34" s="774">
        <v>748266</v>
      </c>
      <c r="T34" s="838">
        <v>165818</v>
      </c>
      <c r="U34" s="838">
        <v>37024</v>
      </c>
      <c r="V34" s="838">
        <v>12411</v>
      </c>
      <c r="W34" s="838">
        <v>4641</v>
      </c>
      <c r="X34" s="838">
        <v>21057</v>
      </c>
      <c r="Y34" s="750"/>
      <c r="Z34" s="750"/>
      <c r="AA34" s="750"/>
      <c r="AB34" s="750"/>
      <c r="AC34" s="750"/>
      <c r="AD34" s="750"/>
      <c r="AE34" s="750"/>
      <c r="AF34" s="750"/>
      <c r="AG34" s="750"/>
      <c r="AH34" s="750"/>
      <c r="AI34" s="750"/>
      <c r="AJ34" s="750"/>
    </row>
    <row r="35" spans="1:36" s="409" customFormat="1" ht="11.25" customHeight="1">
      <c r="A35" s="780" t="s">
        <v>606</v>
      </c>
      <c r="B35" s="836"/>
      <c r="C35" s="836"/>
      <c r="D35" s="837"/>
      <c r="E35" s="838"/>
      <c r="F35" s="839"/>
      <c r="G35" s="839"/>
      <c r="H35" s="838"/>
      <c r="I35" s="778"/>
      <c r="J35" s="840"/>
      <c r="K35" s="840"/>
      <c r="L35" s="840"/>
      <c r="M35" s="840"/>
      <c r="N35" s="778"/>
      <c r="O35" s="778"/>
      <c r="P35" s="778"/>
      <c r="Q35" s="778"/>
      <c r="R35" s="838"/>
      <c r="S35" s="774"/>
      <c r="T35" s="823"/>
      <c r="U35" s="838"/>
      <c r="V35" s="838"/>
      <c r="W35" s="838"/>
      <c r="X35" s="838"/>
      <c r="Y35" s="750"/>
      <c r="Z35" s="750"/>
      <c r="AA35" s="750"/>
      <c r="AB35" s="750"/>
      <c r="AC35" s="750"/>
      <c r="AD35" s="750"/>
      <c r="AE35" s="750"/>
      <c r="AF35" s="750"/>
      <c r="AG35" s="750"/>
      <c r="AH35" s="750"/>
      <c r="AI35" s="750"/>
      <c r="AJ35" s="750"/>
    </row>
    <row r="36" spans="1:36" s="409" customFormat="1" ht="11.25" customHeight="1">
      <c r="A36" s="782" t="s">
        <v>520</v>
      </c>
      <c r="B36" s="836">
        <v>337121</v>
      </c>
      <c r="C36" s="836">
        <v>1592</v>
      </c>
      <c r="D36" s="837">
        <v>0.47</v>
      </c>
      <c r="E36" s="838" t="s">
        <v>603</v>
      </c>
      <c r="F36" s="839">
        <v>386</v>
      </c>
      <c r="G36" s="839">
        <v>188</v>
      </c>
      <c r="H36" s="838" t="s">
        <v>603</v>
      </c>
      <c r="I36" s="778">
        <v>1017</v>
      </c>
      <c r="J36" s="840">
        <v>13</v>
      </c>
      <c r="K36" s="840">
        <v>32</v>
      </c>
      <c r="L36" s="840" t="s">
        <v>603</v>
      </c>
      <c r="M36" s="840">
        <v>38</v>
      </c>
      <c r="N36" s="778">
        <v>3247</v>
      </c>
      <c r="O36" s="778" t="s">
        <v>603</v>
      </c>
      <c r="P36" s="778">
        <v>1867</v>
      </c>
      <c r="Q36" s="778">
        <v>330</v>
      </c>
      <c r="R36" s="838" t="s">
        <v>603</v>
      </c>
      <c r="S36" s="774">
        <v>1049</v>
      </c>
      <c r="T36" s="838" t="s">
        <v>603</v>
      </c>
      <c r="U36" s="838">
        <v>4837</v>
      </c>
      <c r="V36" s="838">
        <v>1755</v>
      </c>
      <c r="W36" s="838" t="s">
        <v>603</v>
      </c>
      <c r="X36" s="838">
        <v>1032</v>
      </c>
      <c r="Y36" s="750"/>
      <c r="Z36" s="750"/>
      <c r="AA36" s="750"/>
      <c r="AB36" s="750"/>
      <c r="AC36" s="750"/>
      <c r="AD36" s="750"/>
      <c r="AE36" s="750"/>
      <c r="AF36" s="750"/>
      <c r="AG36" s="750"/>
      <c r="AH36" s="750"/>
      <c r="AI36" s="750"/>
      <c r="AJ36" s="750"/>
    </row>
    <row r="37" spans="1:36" s="409" customFormat="1" ht="11.25" customHeight="1">
      <c r="A37" s="782" t="s">
        <v>521</v>
      </c>
      <c r="B37" s="836">
        <v>258997</v>
      </c>
      <c r="C37" s="836">
        <v>2623</v>
      </c>
      <c r="D37" s="837">
        <v>1.01</v>
      </c>
      <c r="E37" s="838" t="s">
        <v>603</v>
      </c>
      <c r="F37" s="839">
        <v>1519</v>
      </c>
      <c r="G37" s="839">
        <v>112</v>
      </c>
      <c r="H37" s="838" t="s">
        <v>603</v>
      </c>
      <c r="I37" s="778">
        <v>990</v>
      </c>
      <c r="J37" s="840">
        <v>19</v>
      </c>
      <c r="K37" s="840">
        <v>23</v>
      </c>
      <c r="L37" s="840" t="s">
        <v>603</v>
      </c>
      <c r="M37" s="840">
        <v>45</v>
      </c>
      <c r="N37" s="778">
        <v>44318</v>
      </c>
      <c r="O37" s="778" t="s">
        <v>603</v>
      </c>
      <c r="P37" s="778">
        <v>41948</v>
      </c>
      <c r="Q37" s="778">
        <v>604</v>
      </c>
      <c r="R37" s="838" t="s">
        <v>603</v>
      </c>
      <c r="S37" s="774">
        <v>1765</v>
      </c>
      <c r="T37" s="838" t="s">
        <v>603</v>
      </c>
      <c r="U37" s="838">
        <v>27616</v>
      </c>
      <c r="V37" s="838">
        <v>5393</v>
      </c>
      <c r="W37" s="838" t="s">
        <v>603</v>
      </c>
      <c r="X37" s="838">
        <v>1783</v>
      </c>
      <c r="Y37" s="750"/>
      <c r="Z37" s="750"/>
      <c r="AA37" s="750"/>
      <c r="AB37" s="750"/>
      <c r="AC37" s="750"/>
      <c r="AD37" s="750"/>
      <c r="AE37" s="750"/>
      <c r="AF37" s="750"/>
      <c r="AG37" s="750"/>
      <c r="AH37" s="750"/>
      <c r="AI37" s="750"/>
      <c r="AJ37" s="750"/>
    </row>
    <row r="38" spans="1:36" s="409" customFormat="1" ht="11.25" customHeight="1">
      <c r="A38" s="760"/>
      <c r="B38" s="841"/>
      <c r="C38" s="841"/>
      <c r="D38" s="842"/>
      <c r="E38" s="843"/>
      <c r="F38" s="844"/>
      <c r="G38" s="844"/>
      <c r="H38" s="843"/>
      <c r="I38" s="845"/>
      <c r="J38" s="832"/>
      <c r="K38" s="832"/>
      <c r="L38" s="832"/>
      <c r="M38" s="832"/>
      <c r="N38" s="791"/>
      <c r="O38" s="791"/>
      <c r="P38" s="791"/>
      <c r="Q38" s="791"/>
      <c r="R38" s="830"/>
      <c r="S38" s="846"/>
      <c r="T38" s="830"/>
      <c r="U38" s="830"/>
      <c r="V38" s="830"/>
      <c r="W38" s="830"/>
      <c r="X38" s="830"/>
      <c r="Y38" s="750"/>
      <c r="Z38" s="750"/>
      <c r="AA38" s="750"/>
      <c r="AB38" s="750"/>
      <c r="AC38" s="750"/>
      <c r="AD38" s="750"/>
      <c r="AE38" s="750"/>
      <c r="AF38" s="750"/>
      <c r="AG38" s="750"/>
      <c r="AH38" s="750"/>
      <c r="AI38" s="750"/>
      <c r="AJ38" s="750"/>
    </row>
    <row r="39" spans="1:36" s="409" customFormat="1" ht="11.25" customHeight="1">
      <c r="A39" s="406"/>
      <c r="B39" s="847"/>
      <c r="C39" s="847"/>
      <c r="D39" s="848"/>
      <c r="E39" s="849"/>
      <c r="F39" s="850"/>
      <c r="G39" s="850"/>
      <c r="H39" s="849"/>
      <c r="I39" s="851"/>
      <c r="J39" s="840"/>
      <c r="K39" s="840"/>
      <c r="L39" s="840"/>
      <c r="M39" s="840"/>
      <c r="N39" s="778"/>
      <c r="O39" s="778"/>
      <c r="P39" s="778"/>
      <c r="Q39" s="778"/>
      <c r="R39" s="838"/>
      <c r="S39" s="774"/>
      <c r="T39" s="838"/>
      <c r="U39" s="838"/>
      <c r="V39" s="838"/>
      <c r="W39" s="838"/>
      <c r="X39" s="838"/>
      <c r="Y39" s="750"/>
      <c r="Z39" s="750"/>
      <c r="AA39" s="750"/>
      <c r="AB39" s="750"/>
      <c r="AC39" s="750"/>
      <c r="AD39" s="750"/>
      <c r="AE39" s="750"/>
      <c r="AF39" s="750"/>
      <c r="AG39" s="750"/>
      <c r="AH39" s="750"/>
      <c r="AI39" s="750"/>
      <c r="AJ39" s="750"/>
    </row>
    <row r="40" spans="1:36" s="409" customFormat="1" ht="11.25" customHeight="1">
      <c r="A40" s="773" t="s">
        <v>522</v>
      </c>
      <c r="B40" s="852"/>
      <c r="C40" s="852"/>
      <c r="D40" s="853"/>
      <c r="E40" s="820"/>
      <c r="F40" s="854"/>
      <c r="G40" s="854"/>
      <c r="H40" s="820"/>
      <c r="I40" s="776"/>
      <c r="J40" s="840"/>
      <c r="K40" s="840"/>
      <c r="L40" s="840"/>
      <c r="M40" s="840"/>
      <c r="N40" s="778"/>
      <c r="O40" s="778"/>
      <c r="P40" s="778"/>
      <c r="Q40" s="778"/>
      <c r="R40" s="838"/>
      <c r="S40" s="774"/>
      <c r="T40" s="838"/>
      <c r="U40" s="838"/>
      <c r="V40" s="838"/>
      <c r="W40" s="838"/>
      <c r="X40" s="838"/>
      <c r="Y40" s="750"/>
      <c r="Z40" s="750"/>
      <c r="AA40" s="750"/>
      <c r="AB40" s="750"/>
      <c r="AC40" s="750"/>
      <c r="AD40" s="750"/>
      <c r="AE40" s="750"/>
      <c r="AF40" s="750"/>
      <c r="AG40" s="750"/>
      <c r="AH40" s="750"/>
      <c r="AI40" s="750"/>
      <c r="AJ40" s="750"/>
    </row>
    <row r="41" spans="1:36" s="409" customFormat="1" ht="11.25" customHeight="1">
      <c r="A41" s="779" t="s">
        <v>607</v>
      </c>
      <c r="B41" s="836">
        <v>2329473</v>
      </c>
      <c r="C41" s="836">
        <v>28978</v>
      </c>
      <c r="D41" s="837">
        <v>1.24</v>
      </c>
      <c r="E41" s="838">
        <v>3069</v>
      </c>
      <c r="F41" s="839">
        <v>21472</v>
      </c>
      <c r="G41" s="839" t="s">
        <v>603</v>
      </c>
      <c r="H41" s="838" t="s">
        <v>603</v>
      </c>
      <c r="I41" s="778">
        <v>4429</v>
      </c>
      <c r="J41" s="840">
        <v>35</v>
      </c>
      <c r="K41" s="840" t="s">
        <v>603</v>
      </c>
      <c r="L41" s="840" t="s">
        <v>603</v>
      </c>
      <c r="M41" s="840">
        <v>37</v>
      </c>
      <c r="N41" s="778">
        <v>32216498</v>
      </c>
      <c r="O41" s="778">
        <v>28589388</v>
      </c>
      <c r="P41" s="778">
        <v>3601791</v>
      </c>
      <c r="Q41" s="778" t="s">
        <v>603</v>
      </c>
      <c r="R41" s="838" t="s">
        <v>603</v>
      </c>
      <c r="S41" s="774">
        <v>25295</v>
      </c>
      <c r="T41" s="838">
        <v>9315539</v>
      </c>
      <c r="U41" s="838">
        <v>167744</v>
      </c>
      <c r="V41" s="838">
        <v>4000</v>
      </c>
      <c r="W41" s="838" t="s">
        <v>603</v>
      </c>
      <c r="X41" s="838">
        <v>5711</v>
      </c>
      <c r="Y41" s="750"/>
      <c r="Z41" s="750"/>
      <c r="AA41" s="750"/>
      <c r="AB41" s="750"/>
      <c r="AC41" s="750"/>
      <c r="AD41" s="750"/>
      <c r="AE41" s="750"/>
      <c r="AF41" s="750"/>
      <c r="AG41" s="750"/>
      <c r="AH41" s="750"/>
      <c r="AI41" s="750"/>
      <c r="AJ41" s="750"/>
    </row>
    <row r="42" spans="1:36" s="409" customFormat="1" ht="11.25" customHeight="1">
      <c r="A42" s="779" t="s">
        <v>608</v>
      </c>
      <c r="B42" s="836"/>
      <c r="C42" s="836"/>
      <c r="D42" s="837"/>
      <c r="E42" s="838"/>
      <c r="F42" s="839"/>
      <c r="G42" s="839"/>
      <c r="H42" s="838"/>
      <c r="I42" s="778"/>
      <c r="J42" s="840"/>
      <c r="K42" s="840"/>
      <c r="L42" s="840"/>
      <c r="M42" s="840"/>
      <c r="N42" s="778"/>
      <c r="O42" s="778"/>
      <c r="P42" s="778"/>
      <c r="Q42" s="778"/>
      <c r="R42" s="838"/>
      <c r="S42" s="774"/>
      <c r="T42" s="838"/>
      <c r="U42" s="838"/>
      <c r="V42" s="838"/>
      <c r="W42" s="838"/>
      <c r="X42" s="838"/>
      <c r="Y42" s="750"/>
      <c r="Z42" s="750"/>
      <c r="AA42" s="750"/>
      <c r="AB42" s="750"/>
      <c r="AC42" s="750"/>
      <c r="AD42" s="750"/>
      <c r="AE42" s="750"/>
      <c r="AF42" s="750"/>
      <c r="AG42" s="750"/>
      <c r="AH42" s="750"/>
      <c r="AI42" s="750"/>
      <c r="AJ42" s="750"/>
    </row>
    <row r="43" spans="1:36" s="409" customFormat="1" ht="11.25" customHeight="1">
      <c r="A43" s="780" t="s">
        <v>609</v>
      </c>
      <c r="B43" s="836">
        <v>2249416</v>
      </c>
      <c r="C43" s="836">
        <v>17858</v>
      </c>
      <c r="D43" s="837">
        <v>0.79</v>
      </c>
      <c r="E43" s="838">
        <v>101</v>
      </c>
      <c r="F43" s="839">
        <v>13904</v>
      </c>
      <c r="G43" s="839" t="s">
        <v>603</v>
      </c>
      <c r="H43" s="838" t="s">
        <v>603</v>
      </c>
      <c r="I43" s="778">
        <v>3845</v>
      </c>
      <c r="J43" s="840" t="s">
        <v>308</v>
      </c>
      <c r="K43" s="840" t="s">
        <v>308</v>
      </c>
      <c r="L43" s="840" t="s">
        <v>308</v>
      </c>
      <c r="M43" s="840" t="s">
        <v>308</v>
      </c>
      <c r="N43" s="778">
        <v>535088</v>
      </c>
      <c r="O43" s="778">
        <v>61505</v>
      </c>
      <c r="P43" s="778">
        <v>467950</v>
      </c>
      <c r="Q43" s="778" t="s">
        <v>603</v>
      </c>
      <c r="R43" s="838" t="s">
        <v>603</v>
      </c>
      <c r="S43" s="774">
        <v>5609</v>
      </c>
      <c r="T43" s="838">
        <v>608960</v>
      </c>
      <c r="U43" s="838">
        <v>33656</v>
      </c>
      <c r="V43" s="838">
        <v>24000</v>
      </c>
      <c r="W43" s="838" t="s">
        <v>603</v>
      </c>
      <c r="X43" s="838">
        <v>1459</v>
      </c>
      <c r="Y43" s="750"/>
      <c r="Z43" s="750"/>
      <c r="AA43" s="750"/>
      <c r="AB43" s="750"/>
      <c r="AC43" s="750"/>
      <c r="AD43" s="750"/>
      <c r="AE43" s="750"/>
      <c r="AF43" s="750"/>
      <c r="AG43" s="750"/>
      <c r="AH43" s="750"/>
      <c r="AI43" s="750"/>
      <c r="AJ43" s="750"/>
    </row>
    <row r="44" spans="1:36" s="409" customFormat="1" ht="11.25" customHeight="1">
      <c r="A44" s="782" t="s">
        <v>40</v>
      </c>
      <c r="B44" s="855">
        <v>357753</v>
      </c>
      <c r="C44" s="855">
        <v>1883</v>
      </c>
      <c r="D44" s="837">
        <v>0.53</v>
      </c>
      <c r="E44" s="856">
        <v>57</v>
      </c>
      <c r="F44" s="857">
        <v>1407</v>
      </c>
      <c r="G44" s="857" t="s">
        <v>603</v>
      </c>
      <c r="H44" s="838" t="s">
        <v>603</v>
      </c>
      <c r="I44" s="788">
        <v>417</v>
      </c>
      <c r="J44" s="840">
        <v>28</v>
      </c>
      <c r="K44" s="840" t="s">
        <v>603</v>
      </c>
      <c r="L44" s="840" t="s">
        <v>603</v>
      </c>
      <c r="M44" s="840">
        <v>42</v>
      </c>
      <c r="N44" s="778">
        <v>183899</v>
      </c>
      <c r="O44" s="778">
        <v>54811</v>
      </c>
      <c r="P44" s="778">
        <v>128615</v>
      </c>
      <c r="Q44" s="778" t="s">
        <v>603</v>
      </c>
      <c r="R44" s="838" t="s">
        <v>603</v>
      </c>
      <c r="S44" s="774">
        <v>473</v>
      </c>
      <c r="T44" s="838">
        <v>961596</v>
      </c>
      <c r="U44" s="838">
        <v>91411</v>
      </c>
      <c r="V44" s="838" t="s">
        <v>603</v>
      </c>
      <c r="W44" s="838" t="s">
        <v>603</v>
      </c>
      <c r="X44" s="838">
        <v>1134</v>
      </c>
      <c r="Y44" s="750"/>
      <c r="Z44" s="750"/>
      <c r="AA44" s="750"/>
      <c r="AB44" s="750"/>
      <c r="AC44" s="750"/>
      <c r="AD44" s="750"/>
      <c r="AE44" s="750"/>
      <c r="AF44" s="750"/>
      <c r="AG44" s="750"/>
      <c r="AH44" s="750"/>
      <c r="AI44" s="750"/>
      <c r="AJ44" s="750"/>
    </row>
    <row r="45" spans="1:36" s="409" customFormat="1" ht="11.25" customHeight="1">
      <c r="A45" s="782" t="s">
        <v>526</v>
      </c>
      <c r="B45" s="836"/>
      <c r="C45" s="836"/>
      <c r="D45" s="837"/>
      <c r="E45" s="838"/>
      <c r="F45" s="839"/>
      <c r="G45" s="839"/>
      <c r="H45" s="838"/>
      <c r="I45" s="778"/>
      <c r="J45" s="840"/>
      <c r="K45" s="840"/>
      <c r="L45" s="840"/>
      <c r="M45" s="840"/>
      <c r="N45" s="778"/>
      <c r="O45" s="778"/>
      <c r="P45" s="778"/>
      <c r="Q45" s="778"/>
      <c r="R45" s="838"/>
      <c r="S45" s="774"/>
      <c r="T45" s="838"/>
      <c r="U45" s="838"/>
      <c r="V45" s="838"/>
      <c r="W45" s="838"/>
      <c r="X45" s="838"/>
      <c r="Y45" s="750"/>
      <c r="Z45" s="750"/>
      <c r="AA45" s="750"/>
      <c r="AB45" s="750"/>
      <c r="AC45" s="750"/>
      <c r="AD45" s="750"/>
      <c r="AE45" s="750"/>
      <c r="AF45" s="750"/>
      <c r="AG45" s="750"/>
      <c r="AH45" s="750"/>
      <c r="AI45" s="750"/>
      <c r="AJ45" s="750"/>
    </row>
    <row r="46" spans="1:36" s="409" customFormat="1" ht="11.25" customHeight="1">
      <c r="A46" s="783" t="s">
        <v>527</v>
      </c>
      <c r="B46" s="836"/>
      <c r="C46" s="836"/>
      <c r="D46" s="837"/>
      <c r="E46" s="838"/>
      <c r="F46" s="839"/>
      <c r="G46" s="839"/>
      <c r="H46" s="838"/>
      <c r="I46" s="778"/>
      <c r="J46" s="840"/>
      <c r="K46" s="840"/>
      <c r="L46" s="840"/>
      <c r="M46" s="840"/>
      <c r="N46" s="778"/>
      <c r="O46" s="778"/>
      <c r="P46" s="778"/>
      <c r="Q46" s="778"/>
      <c r="R46" s="838"/>
      <c r="S46" s="774"/>
      <c r="T46" s="838"/>
      <c r="U46" s="838"/>
      <c r="V46" s="838"/>
      <c r="W46" s="838"/>
      <c r="X46" s="838"/>
      <c r="Y46" s="750"/>
      <c r="Z46" s="750"/>
      <c r="AA46" s="750"/>
      <c r="AB46" s="750"/>
      <c r="AC46" s="750"/>
      <c r="AD46" s="750"/>
      <c r="AE46" s="750"/>
      <c r="AF46" s="750"/>
      <c r="AG46" s="750"/>
      <c r="AH46" s="750"/>
      <c r="AI46" s="750"/>
      <c r="AJ46" s="750"/>
    </row>
    <row r="47" spans="1:36" s="409" customFormat="1" ht="11.25" customHeight="1">
      <c r="A47" s="783" t="s">
        <v>42</v>
      </c>
      <c r="B47" s="836">
        <v>1294492</v>
      </c>
      <c r="C47" s="836">
        <v>9633</v>
      </c>
      <c r="D47" s="837">
        <v>0.74</v>
      </c>
      <c r="E47" s="838">
        <v>7</v>
      </c>
      <c r="F47" s="839">
        <v>6863</v>
      </c>
      <c r="G47" s="839" t="s">
        <v>603</v>
      </c>
      <c r="H47" s="838" t="s">
        <v>603</v>
      </c>
      <c r="I47" s="778">
        <v>2760</v>
      </c>
      <c r="J47" s="840">
        <v>38</v>
      </c>
      <c r="K47" s="840">
        <v>100</v>
      </c>
      <c r="L47" s="840" t="s">
        <v>80</v>
      </c>
      <c r="M47" s="840">
        <v>34</v>
      </c>
      <c r="N47" s="778">
        <v>102674</v>
      </c>
      <c r="O47" s="778">
        <v>5</v>
      </c>
      <c r="P47" s="778">
        <v>99034</v>
      </c>
      <c r="Q47" s="778" t="s">
        <v>603</v>
      </c>
      <c r="R47" s="838" t="s">
        <v>603</v>
      </c>
      <c r="S47" s="774">
        <v>3635</v>
      </c>
      <c r="T47" s="838">
        <v>714</v>
      </c>
      <c r="U47" s="838">
        <v>14430</v>
      </c>
      <c r="V47" s="838">
        <v>0</v>
      </c>
      <c r="W47" s="838" t="s">
        <v>80</v>
      </c>
      <c r="X47" s="838">
        <v>1317</v>
      </c>
      <c r="Y47" s="750"/>
      <c r="Z47" s="750"/>
      <c r="AA47" s="750"/>
      <c r="AB47" s="750"/>
      <c r="AC47" s="750"/>
      <c r="AD47" s="750"/>
      <c r="AE47" s="750"/>
      <c r="AF47" s="750"/>
      <c r="AG47" s="750"/>
      <c r="AH47" s="750"/>
      <c r="AI47" s="750"/>
      <c r="AJ47" s="750"/>
    </row>
    <row r="48" spans="1:36" s="409" customFormat="1" ht="11.25" customHeight="1">
      <c r="A48" s="783" t="s">
        <v>43</v>
      </c>
      <c r="B48" s="836">
        <v>388411</v>
      </c>
      <c r="C48" s="836">
        <v>3735</v>
      </c>
      <c r="D48" s="837">
        <v>0.96</v>
      </c>
      <c r="E48" s="838">
        <v>8</v>
      </c>
      <c r="F48" s="839">
        <v>3353</v>
      </c>
      <c r="G48" s="839" t="s">
        <v>603</v>
      </c>
      <c r="H48" s="838" t="s">
        <v>603</v>
      </c>
      <c r="I48" s="778">
        <v>373</v>
      </c>
      <c r="J48" s="840">
        <v>44</v>
      </c>
      <c r="K48" s="840" t="s">
        <v>603</v>
      </c>
      <c r="L48" s="840" t="s">
        <v>80</v>
      </c>
      <c r="M48" s="840">
        <v>49</v>
      </c>
      <c r="N48" s="778">
        <v>96375</v>
      </c>
      <c r="O48" s="778">
        <v>7</v>
      </c>
      <c r="P48" s="778">
        <v>95817</v>
      </c>
      <c r="Q48" s="778" t="s">
        <v>603</v>
      </c>
      <c r="R48" s="838" t="s">
        <v>603</v>
      </c>
      <c r="S48" s="774">
        <v>527</v>
      </c>
      <c r="T48" s="838">
        <v>875</v>
      </c>
      <c r="U48" s="838">
        <v>28576</v>
      </c>
      <c r="V48" s="838" t="s">
        <v>603</v>
      </c>
      <c r="W48" s="838" t="s">
        <v>603</v>
      </c>
      <c r="X48" s="838">
        <v>1413</v>
      </c>
      <c r="Y48" s="750"/>
      <c r="Z48" s="750"/>
      <c r="AA48" s="750"/>
      <c r="AB48" s="750"/>
      <c r="AC48" s="750"/>
      <c r="AD48" s="750"/>
      <c r="AE48" s="750"/>
      <c r="AF48" s="750"/>
      <c r="AG48" s="750"/>
      <c r="AH48" s="750"/>
      <c r="AI48" s="750"/>
      <c r="AJ48" s="750"/>
    </row>
    <row r="49" spans="1:36" s="409" customFormat="1" ht="11.25" customHeight="1">
      <c r="A49" s="783" t="s">
        <v>2</v>
      </c>
      <c r="B49" s="836">
        <v>180097</v>
      </c>
      <c r="C49" s="836">
        <v>1842</v>
      </c>
      <c r="D49" s="837">
        <v>1.02</v>
      </c>
      <c r="E49" s="838">
        <v>14</v>
      </c>
      <c r="F49" s="839">
        <v>1622</v>
      </c>
      <c r="G49" s="839" t="s">
        <v>603</v>
      </c>
      <c r="H49" s="838" t="s">
        <v>603</v>
      </c>
      <c r="I49" s="778">
        <v>205</v>
      </c>
      <c r="J49" s="840">
        <v>43</v>
      </c>
      <c r="K49" s="840" t="s">
        <v>603</v>
      </c>
      <c r="L49" s="840" t="s">
        <v>80</v>
      </c>
      <c r="M49" s="840">
        <v>48</v>
      </c>
      <c r="N49" s="778">
        <v>95596</v>
      </c>
      <c r="O49" s="778">
        <v>6637</v>
      </c>
      <c r="P49" s="778">
        <v>88403</v>
      </c>
      <c r="Q49" s="778" t="s">
        <v>603</v>
      </c>
      <c r="R49" s="838" t="s">
        <v>603</v>
      </c>
      <c r="S49" s="774">
        <v>556</v>
      </c>
      <c r="T49" s="838">
        <v>474071</v>
      </c>
      <c r="U49" s="838">
        <v>54502</v>
      </c>
      <c r="V49" s="838" t="s">
        <v>603</v>
      </c>
      <c r="W49" s="838" t="s">
        <v>603</v>
      </c>
      <c r="X49" s="838">
        <v>2712</v>
      </c>
      <c r="Y49" s="750"/>
      <c r="Z49" s="750"/>
      <c r="AA49" s="750"/>
      <c r="AB49" s="750"/>
      <c r="AC49" s="750"/>
      <c r="AD49" s="750"/>
      <c r="AE49" s="750"/>
      <c r="AF49" s="750"/>
      <c r="AG49" s="750"/>
      <c r="AH49" s="750"/>
      <c r="AI49" s="750"/>
      <c r="AJ49" s="750"/>
    </row>
    <row r="50" spans="1:36" s="409" customFormat="1" ht="11.25" customHeight="1">
      <c r="A50" s="783" t="s">
        <v>44</v>
      </c>
      <c r="B50" s="836">
        <v>28663</v>
      </c>
      <c r="C50" s="836">
        <v>765</v>
      </c>
      <c r="D50" s="837">
        <v>2.67</v>
      </c>
      <c r="E50" s="838">
        <v>15</v>
      </c>
      <c r="F50" s="839">
        <v>659</v>
      </c>
      <c r="G50" s="839" t="s">
        <v>603</v>
      </c>
      <c r="H50" s="838" t="s">
        <v>603</v>
      </c>
      <c r="I50" s="778">
        <v>90</v>
      </c>
      <c r="J50" s="840">
        <v>39</v>
      </c>
      <c r="K50" s="840" t="s">
        <v>603</v>
      </c>
      <c r="L50" s="840" t="s">
        <v>80</v>
      </c>
      <c r="M50" s="840">
        <v>29</v>
      </c>
      <c r="N50" s="778">
        <v>56544</v>
      </c>
      <c r="O50" s="778">
        <v>45</v>
      </c>
      <c r="P50" s="778">
        <v>56081</v>
      </c>
      <c r="Q50" s="778" t="s">
        <v>603</v>
      </c>
      <c r="R50" s="838" t="s">
        <v>603</v>
      </c>
      <c r="S50" s="774">
        <v>418</v>
      </c>
      <c r="T50" s="838">
        <v>3000</v>
      </c>
      <c r="U50" s="838">
        <v>85100</v>
      </c>
      <c r="V50" s="838" t="s">
        <v>603</v>
      </c>
      <c r="W50" s="838" t="s">
        <v>603</v>
      </c>
      <c r="X50" s="838">
        <v>4644</v>
      </c>
      <c r="Y50" s="750"/>
      <c r="Z50" s="750"/>
      <c r="AA50" s="750"/>
      <c r="AB50" s="750"/>
      <c r="AC50" s="750"/>
      <c r="AD50" s="750"/>
      <c r="AE50" s="750"/>
      <c r="AF50" s="750"/>
      <c r="AG50" s="750"/>
      <c r="AH50" s="750"/>
      <c r="AI50" s="750"/>
      <c r="AJ50" s="750"/>
    </row>
    <row r="51" spans="1:36" s="409" customFormat="1" ht="11.25" customHeight="1">
      <c r="A51" s="780" t="s">
        <v>610</v>
      </c>
      <c r="B51" s="836">
        <v>54090</v>
      </c>
      <c r="C51" s="836">
        <v>10829</v>
      </c>
      <c r="D51" s="837">
        <v>20.02</v>
      </c>
      <c r="E51" s="838">
        <v>2923</v>
      </c>
      <c r="F51" s="839">
        <v>7365</v>
      </c>
      <c r="G51" s="839" t="s">
        <v>80</v>
      </c>
      <c r="H51" s="838">
        <v>0</v>
      </c>
      <c r="I51" s="778">
        <v>541</v>
      </c>
      <c r="J51" s="840" t="s">
        <v>308</v>
      </c>
      <c r="K51" s="840" t="s">
        <v>308</v>
      </c>
      <c r="L51" s="840" t="s">
        <v>308</v>
      </c>
      <c r="M51" s="840" t="s">
        <v>308</v>
      </c>
      <c r="N51" s="778">
        <v>31560822</v>
      </c>
      <c r="O51" s="778">
        <v>28455703</v>
      </c>
      <c r="P51" s="778">
        <v>3085588</v>
      </c>
      <c r="Q51" s="778" t="s">
        <v>80</v>
      </c>
      <c r="R51" s="838">
        <v>0</v>
      </c>
      <c r="S51" s="774">
        <v>19531</v>
      </c>
      <c r="T51" s="838">
        <v>9735102</v>
      </c>
      <c r="U51" s="838">
        <v>418953</v>
      </c>
      <c r="V51" s="838" t="s">
        <v>80</v>
      </c>
      <c r="W51" s="838" t="s">
        <v>80</v>
      </c>
      <c r="X51" s="838">
        <v>36102</v>
      </c>
      <c r="Y51" s="750"/>
      <c r="Z51" s="750"/>
      <c r="AA51" s="750"/>
      <c r="AB51" s="750"/>
      <c r="AC51" s="750"/>
      <c r="AD51" s="750"/>
      <c r="AE51" s="750"/>
      <c r="AF51" s="750"/>
      <c r="AG51" s="750"/>
      <c r="AH51" s="750"/>
      <c r="AI51" s="750"/>
      <c r="AJ51" s="750"/>
    </row>
    <row r="52" spans="1:36" s="409" customFormat="1" ht="11.25" customHeight="1">
      <c r="A52" s="782" t="s">
        <v>526</v>
      </c>
      <c r="B52" s="836"/>
      <c r="C52" s="836"/>
      <c r="D52" s="837"/>
      <c r="E52" s="838"/>
      <c r="F52" s="839"/>
      <c r="G52" s="839"/>
      <c r="H52" s="838"/>
      <c r="I52" s="778"/>
      <c r="J52" s="840"/>
      <c r="K52" s="840"/>
      <c r="L52" s="840"/>
      <c r="M52" s="840"/>
      <c r="N52" s="778"/>
      <c r="O52" s="778"/>
      <c r="P52" s="778"/>
      <c r="Q52" s="778"/>
      <c r="R52" s="838"/>
      <c r="S52" s="774"/>
      <c r="T52" s="838"/>
      <c r="U52" s="838"/>
      <c r="V52" s="838"/>
      <c r="W52" s="838"/>
      <c r="X52" s="838"/>
      <c r="Y52" s="750"/>
      <c r="Z52" s="750"/>
      <c r="AA52" s="750"/>
      <c r="AB52" s="750"/>
      <c r="AC52" s="750"/>
      <c r="AD52" s="750"/>
      <c r="AE52" s="750"/>
      <c r="AF52" s="750"/>
      <c r="AG52" s="750"/>
      <c r="AH52" s="750"/>
      <c r="AI52" s="750"/>
      <c r="AJ52" s="750"/>
    </row>
    <row r="53" spans="1:36" s="409" customFormat="1" ht="11.25" customHeight="1">
      <c r="A53" s="783" t="s">
        <v>527</v>
      </c>
      <c r="B53" s="836"/>
      <c r="C53" s="836"/>
      <c r="D53" s="837"/>
      <c r="E53" s="838"/>
      <c r="F53" s="839"/>
      <c r="G53" s="839"/>
      <c r="H53" s="838"/>
      <c r="I53" s="778"/>
      <c r="J53" s="840"/>
      <c r="K53" s="840"/>
      <c r="L53" s="840"/>
      <c r="M53" s="840"/>
      <c r="N53" s="778"/>
      <c r="O53" s="778"/>
      <c r="P53" s="778"/>
      <c r="Q53" s="778"/>
      <c r="R53" s="838"/>
      <c r="S53" s="774"/>
      <c r="T53" s="838"/>
      <c r="U53" s="838"/>
      <c r="V53" s="838"/>
      <c r="W53" s="838"/>
      <c r="X53" s="838"/>
      <c r="Y53" s="750"/>
      <c r="Z53" s="750"/>
      <c r="AA53" s="750"/>
      <c r="AB53" s="750"/>
      <c r="AC53" s="750"/>
      <c r="AD53" s="750"/>
      <c r="AE53" s="750"/>
      <c r="AF53" s="750"/>
      <c r="AG53" s="750"/>
      <c r="AH53" s="750"/>
      <c r="AI53" s="750"/>
      <c r="AJ53" s="750"/>
    </row>
    <row r="54" spans="1:36" s="409" customFormat="1" ht="11.25" customHeight="1">
      <c r="A54" s="783" t="s">
        <v>45</v>
      </c>
      <c r="B54" s="836">
        <v>28715</v>
      </c>
      <c r="C54" s="836">
        <v>3535</v>
      </c>
      <c r="D54" s="837">
        <v>12.31</v>
      </c>
      <c r="E54" s="838">
        <v>97</v>
      </c>
      <c r="F54" s="839">
        <v>3185</v>
      </c>
      <c r="G54" s="839" t="s">
        <v>80</v>
      </c>
      <c r="H54" s="838">
        <v>0</v>
      </c>
      <c r="I54" s="778">
        <v>253</v>
      </c>
      <c r="J54" s="840">
        <v>34</v>
      </c>
      <c r="K54" s="840" t="s">
        <v>80</v>
      </c>
      <c r="L54" s="840" t="s">
        <v>80</v>
      </c>
      <c r="M54" s="840">
        <v>32</v>
      </c>
      <c r="N54" s="778">
        <v>533211</v>
      </c>
      <c r="O54" s="778">
        <v>34758</v>
      </c>
      <c r="P54" s="778">
        <v>496346</v>
      </c>
      <c r="Q54" s="778" t="s">
        <v>80</v>
      </c>
      <c r="R54" s="838">
        <v>0</v>
      </c>
      <c r="S54" s="774">
        <v>2107</v>
      </c>
      <c r="T54" s="838">
        <v>358330</v>
      </c>
      <c r="U54" s="838">
        <v>155839</v>
      </c>
      <c r="V54" s="838" t="s">
        <v>80</v>
      </c>
      <c r="W54" s="838" t="s">
        <v>80</v>
      </c>
      <c r="X54" s="838">
        <v>8328</v>
      </c>
      <c r="Y54" s="750"/>
      <c r="Z54" s="750"/>
      <c r="AA54" s="750"/>
      <c r="AB54" s="750"/>
      <c r="AC54" s="750"/>
      <c r="AD54" s="750"/>
      <c r="AE54" s="750"/>
      <c r="AF54" s="750"/>
      <c r="AG54" s="750"/>
      <c r="AH54" s="750"/>
      <c r="AI54" s="750"/>
      <c r="AJ54" s="750"/>
    </row>
    <row r="55" spans="1:36" s="409" customFormat="1" ht="11.25" customHeight="1">
      <c r="A55" s="783" t="s">
        <v>46</v>
      </c>
      <c r="B55" s="836">
        <v>6991</v>
      </c>
      <c r="C55" s="836">
        <v>1148</v>
      </c>
      <c r="D55" s="837">
        <v>16.420000000000002</v>
      </c>
      <c r="E55" s="838">
        <v>62</v>
      </c>
      <c r="F55" s="839">
        <v>1019</v>
      </c>
      <c r="G55" s="839" t="s">
        <v>80</v>
      </c>
      <c r="H55" s="838">
        <v>0</v>
      </c>
      <c r="I55" s="778">
        <v>67</v>
      </c>
      <c r="J55" s="840">
        <v>27</v>
      </c>
      <c r="K55" s="840" t="s">
        <v>80</v>
      </c>
      <c r="L55" s="840" t="s">
        <v>80</v>
      </c>
      <c r="M55" s="840">
        <v>28</v>
      </c>
      <c r="N55" s="778">
        <v>180299</v>
      </c>
      <c r="O55" s="778">
        <v>7266</v>
      </c>
      <c r="P55" s="778">
        <v>171721</v>
      </c>
      <c r="Q55" s="778" t="s">
        <v>80</v>
      </c>
      <c r="R55" s="838">
        <v>0</v>
      </c>
      <c r="S55" s="774">
        <v>1312</v>
      </c>
      <c r="T55" s="838">
        <v>117194</v>
      </c>
      <c r="U55" s="838">
        <v>168519</v>
      </c>
      <c r="V55" s="838" t="s">
        <v>80</v>
      </c>
      <c r="W55" s="838" t="s">
        <v>80</v>
      </c>
      <c r="X55" s="838">
        <v>19582</v>
      </c>
      <c r="Y55" s="750"/>
      <c r="Z55" s="750"/>
      <c r="AA55" s="750"/>
      <c r="AB55" s="750"/>
      <c r="AC55" s="750"/>
      <c r="AD55" s="750"/>
      <c r="AE55" s="750"/>
      <c r="AF55" s="750"/>
      <c r="AG55" s="750"/>
      <c r="AH55" s="750"/>
      <c r="AI55" s="750"/>
      <c r="AJ55" s="750"/>
    </row>
    <row r="56" spans="1:36" s="409" customFormat="1" ht="11.25" customHeight="1">
      <c r="A56" s="783" t="s">
        <v>47</v>
      </c>
      <c r="B56" s="855">
        <v>7357</v>
      </c>
      <c r="C56" s="855">
        <v>1287</v>
      </c>
      <c r="D56" s="837">
        <v>17.489999999999998</v>
      </c>
      <c r="E56" s="856">
        <v>157</v>
      </c>
      <c r="F56" s="857">
        <v>1075</v>
      </c>
      <c r="G56" s="857" t="s">
        <v>80</v>
      </c>
      <c r="H56" s="856">
        <v>0</v>
      </c>
      <c r="I56" s="788">
        <v>55</v>
      </c>
      <c r="J56" s="840">
        <v>24</v>
      </c>
      <c r="K56" s="840" t="s">
        <v>80</v>
      </c>
      <c r="L56" s="840" t="s">
        <v>80</v>
      </c>
      <c r="M56" s="840">
        <v>36</v>
      </c>
      <c r="N56" s="778">
        <v>710630</v>
      </c>
      <c r="O56" s="778">
        <v>396019</v>
      </c>
      <c r="P56" s="778">
        <v>312173</v>
      </c>
      <c r="Q56" s="778" t="s">
        <v>80</v>
      </c>
      <c r="R56" s="838">
        <v>0</v>
      </c>
      <c r="S56" s="774">
        <v>2438</v>
      </c>
      <c r="T56" s="838">
        <v>2522414</v>
      </c>
      <c r="U56" s="838">
        <v>290393</v>
      </c>
      <c r="V56" s="838" t="s">
        <v>80</v>
      </c>
      <c r="W56" s="838" t="s">
        <v>80</v>
      </c>
      <c r="X56" s="838">
        <v>44327</v>
      </c>
      <c r="Y56" s="750"/>
      <c r="Z56" s="750"/>
      <c r="AA56" s="750"/>
      <c r="AB56" s="750"/>
      <c r="AC56" s="750"/>
      <c r="AD56" s="750"/>
      <c r="AE56" s="750"/>
      <c r="AF56" s="750"/>
      <c r="AG56" s="750"/>
      <c r="AH56" s="750"/>
      <c r="AI56" s="750"/>
      <c r="AJ56" s="750"/>
    </row>
    <row r="57" spans="1:36" s="409" customFormat="1" ht="11.25" customHeight="1">
      <c r="A57" s="783" t="s">
        <v>529</v>
      </c>
      <c r="B57" s="855">
        <v>11027</v>
      </c>
      <c r="C57" s="855">
        <v>4859</v>
      </c>
      <c r="D57" s="837">
        <v>44.06</v>
      </c>
      <c r="E57" s="856">
        <v>2607</v>
      </c>
      <c r="F57" s="857">
        <v>2086</v>
      </c>
      <c r="G57" s="857" t="s">
        <v>80</v>
      </c>
      <c r="H57" s="856">
        <v>0</v>
      </c>
      <c r="I57" s="788">
        <v>166</v>
      </c>
      <c r="J57" s="840">
        <v>14</v>
      </c>
      <c r="K57" s="840" t="s">
        <v>80</v>
      </c>
      <c r="L57" s="840" t="s">
        <v>80</v>
      </c>
      <c r="M57" s="840">
        <v>44</v>
      </c>
      <c r="N57" s="778">
        <v>30136682</v>
      </c>
      <c r="O57" s="778">
        <v>28017660</v>
      </c>
      <c r="P57" s="778">
        <v>2105348</v>
      </c>
      <c r="Q57" s="778" t="s">
        <v>80</v>
      </c>
      <c r="R57" s="838">
        <v>0</v>
      </c>
      <c r="S57" s="774">
        <v>13674</v>
      </c>
      <c r="T57" s="838">
        <v>10747089</v>
      </c>
      <c r="U57" s="838">
        <v>1009275</v>
      </c>
      <c r="V57" s="838" t="s">
        <v>80</v>
      </c>
      <c r="W57" s="838" t="s">
        <v>80</v>
      </c>
      <c r="X57" s="838">
        <v>82373</v>
      </c>
      <c r="Y57" s="750"/>
      <c r="Z57" s="750"/>
      <c r="AA57" s="750"/>
      <c r="AB57" s="750"/>
      <c r="AC57" s="750"/>
      <c r="AD57" s="750"/>
      <c r="AE57" s="750"/>
      <c r="AF57" s="750"/>
      <c r="AG57" s="750"/>
      <c r="AH57" s="750"/>
      <c r="AI57" s="750"/>
      <c r="AJ57" s="750"/>
    </row>
    <row r="58" spans="1:36" s="409" customFormat="1" ht="11.25" customHeight="1">
      <c r="A58" s="779" t="s">
        <v>611</v>
      </c>
      <c r="B58" s="855">
        <v>25967</v>
      </c>
      <c r="C58" s="855">
        <v>291</v>
      </c>
      <c r="D58" s="837">
        <v>1.1200000000000001</v>
      </c>
      <c r="E58" s="856">
        <v>45</v>
      </c>
      <c r="F58" s="857">
        <v>203</v>
      </c>
      <c r="G58" s="857" t="s">
        <v>80</v>
      </c>
      <c r="H58" s="856">
        <v>0</v>
      </c>
      <c r="I58" s="788">
        <v>43</v>
      </c>
      <c r="J58" s="840">
        <v>41</v>
      </c>
      <c r="K58" s="840" t="s">
        <v>80</v>
      </c>
      <c r="L58" s="840" t="s">
        <v>80</v>
      </c>
      <c r="M58" s="840">
        <v>42</v>
      </c>
      <c r="N58" s="778">
        <v>120588</v>
      </c>
      <c r="O58" s="778">
        <v>72180</v>
      </c>
      <c r="P58" s="778">
        <v>48253</v>
      </c>
      <c r="Q58" s="778" t="s">
        <v>80</v>
      </c>
      <c r="R58" s="838">
        <v>0</v>
      </c>
      <c r="S58" s="774">
        <v>155</v>
      </c>
      <c r="T58" s="838">
        <v>1604000</v>
      </c>
      <c r="U58" s="838">
        <v>237700</v>
      </c>
      <c r="V58" s="838" t="s">
        <v>80</v>
      </c>
      <c r="W58" s="838" t="s">
        <v>80</v>
      </c>
      <c r="X58" s="838">
        <v>3605</v>
      </c>
      <c r="Y58" s="750"/>
      <c r="Z58" s="750"/>
      <c r="AA58" s="750"/>
      <c r="AB58" s="750"/>
      <c r="AC58" s="750"/>
      <c r="AD58" s="750"/>
      <c r="AE58" s="750"/>
      <c r="AF58" s="750"/>
      <c r="AG58" s="750"/>
      <c r="AH58" s="750"/>
      <c r="AI58" s="750"/>
      <c r="AJ58" s="750"/>
    </row>
    <row r="59" spans="1:36" s="409" customFormat="1" ht="11.25" customHeight="1">
      <c r="A59" s="760"/>
      <c r="B59" s="841"/>
      <c r="C59" s="841"/>
      <c r="D59" s="842"/>
      <c r="E59" s="843"/>
      <c r="F59" s="844"/>
      <c r="G59" s="844"/>
      <c r="H59" s="843"/>
      <c r="I59" s="845"/>
      <c r="J59" s="832"/>
      <c r="K59" s="832"/>
      <c r="L59" s="832"/>
      <c r="M59" s="832"/>
      <c r="N59" s="791"/>
      <c r="O59" s="791"/>
      <c r="P59" s="791"/>
      <c r="Q59" s="791"/>
      <c r="R59" s="830"/>
      <c r="S59" s="846"/>
      <c r="T59" s="830"/>
      <c r="U59" s="830"/>
      <c r="V59" s="830"/>
      <c r="W59" s="830"/>
      <c r="X59" s="830"/>
      <c r="Y59" s="750"/>
      <c r="Z59" s="750"/>
      <c r="AA59" s="750"/>
      <c r="AB59" s="750"/>
      <c r="AC59" s="750"/>
      <c r="AD59" s="750"/>
      <c r="AE59" s="750"/>
      <c r="AF59" s="750"/>
      <c r="AG59" s="750"/>
      <c r="AH59" s="750"/>
      <c r="AI59" s="750"/>
      <c r="AJ59" s="750"/>
    </row>
    <row r="60" spans="1:36" s="409" customFormat="1" ht="11.25" customHeight="1">
      <c r="A60" s="406"/>
      <c r="B60" s="847"/>
      <c r="C60" s="847"/>
      <c r="D60" s="848"/>
      <c r="E60" s="849"/>
      <c r="F60" s="850"/>
      <c r="G60" s="850"/>
      <c r="H60" s="849"/>
      <c r="I60" s="851"/>
      <c r="J60" s="840"/>
      <c r="K60" s="840"/>
      <c r="L60" s="840"/>
      <c r="M60" s="840"/>
      <c r="N60" s="778"/>
      <c r="O60" s="778"/>
      <c r="P60" s="778"/>
      <c r="Q60" s="778"/>
      <c r="R60" s="838"/>
      <c r="S60" s="774"/>
      <c r="T60" s="838"/>
      <c r="U60" s="838"/>
      <c r="V60" s="838"/>
      <c r="W60" s="838"/>
      <c r="X60" s="838"/>
      <c r="Y60" s="750"/>
      <c r="Z60" s="750"/>
      <c r="AA60" s="750"/>
      <c r="AB60" s="750"/>
      <c r="AC60" s="750"/>
      <c r="AD60" s="750"/>
      <c r="AE60" s="750"/>
      <c r="AF60" s="750"/>
      <c r="AG60" s="750"/>
      <c r="AH60" s="750"/>
      <c r="AI60" s="750"/>
      <c r="AJ60" s="750"/>
    </row>
    <row r="61" spans="1:36" s="409" customFormat="1" ht="11.25" customHeight="1">
      <c r="A61" s="773" t="s">
        <v>461</v>
      </c>
      <c r="B61" s="852">
        <v>3722408</v>
      </c>
      <c r="C61" s="852">
        <v>6591</v>
      </c>
      <c r="D61" s="853">
        <v>0.18</v>
      </c>
      <c r="E61" s="820">
        <v>8</v>
      </c>
      <c r="F61" s="854">
        <v>4447</v>
      </c>
      <c r="G61" s="839" t="s">
        <v>603</v>
      </c>
      <c r="H61" s="838" t="s">
        <v>603</v>
      </c>
      <c r="I61" s="776">
        <v>2128</v>
      </c>
      <c r="J61" s="840">
        <v>37</v>
      </c>
      <c r="K61" s="840">
        <v>0</v>
      </c>
      <c r="L61" s="840" t="s">
        <v>80</v>
      </c>
      <c r="M61" s="840">
        <v>56</v>
      </c>
      <c r="N61" s="778">
        <v>307010</v>
      </c>
      <c r="O61" s="778">
        <v>210</v>
      </c>
      <c r="P61" s="778">
        <v>293575</v>
      </c>
      <c r="Q61" s="778" t="s">
        <v>603</v>
      </c>
      <c r="R61" s="838" t="s">
        <v>603</v>
      </c>
      <c r="S61" s="774" t="s">
        <v>603</v>
      </c>
      <c r="T61" s="838">
        <v>26250</v>
      </c>
      <c r="U61" s="838">
        <v>66016</v>
      </c>
      <c r="V61" s="838" t="s">
        <v>603</v>
      </c>
      <c r="W61" s="838" t="s">
        <v>603</v>
      </c>
      <c r="X61" s="838" t="s">
        <v>603</v>
      </c>
      <c r="Y61" s="750"/>
      <c r="Z61" s="750"/>
      <c r="AA61" s="750"/>
      <c r="AB61" s="750"/>
      <c r="AC61" s="750"/>
      <c r="AD61" s="750"/>
      <c r="AE61" s="750"/>
      <c r="AF61" s="750"/>
      <c r="AG61" s="750"/>
      <c r="AH61" s="750"/>
      <c r="AI61" s="750"/>
      <c r="AJ61" s="750"/>
    </row>
    <row r="62" spans="1:36" s="409" customFormat="1" ht="11.25" customHeight="1">
      <c r="A62" s="790"/>
      <c r="B62" s="841"/>
      <c r="C62" s="841"/>
      <c r="D62" s="842"/>
      <c r="E62" s="843"/>
      <c r="F62" s="844"/>
      <c r="G62" s="844"/>
      <c r="H62" s="843"/>
      <c r="I62" s="845"/>
      <c r="J62" s="832"/>
      <c r="K62" s="832"/>
      <c r="L62" s="832"/>
      <c r="M62" s="832"/>
      <c r="N62" s="791"/>
      <c r="O62" s="791"/>
      <c r="P62" s="791"/>
      <c r="Q62" s="791"/>
      <c r="R62" s="830"/>
      <c r="S62" s="846"/>
      <c r="T62" s="830"/>
      <c r="U62" s="830"/>
      <c r="V62" s="830"/>
      <c r="W62" s="830"/>
      <c r="X62" s="830"/>
      <c r="Y62" s="750"/>
      <c r="Z62" s="750"/>
      <c r="AA62" s="750"/>
      <c r="AB62" s="750"/>
      <c r="AC62" s="750"/>
      <c r="AD62" s="750"/>
      <c r="AE62" s="750"/>
      <c r="AF62" s="750"/>
      <c r="AG62" s="750"/>
      <c r="AH62" s="750"/>
      <c r="AI62" s="750"/>
      <c r="AJ62" s="750"/>
    </row>
    <row r="63" spans="1:36" s="409" customFormat="1" ht="11.25" customHeight="1">
      <c r="A63" s="792"/>
      <c r="B63" s="847"/>
      <c r="C63" s="847"/>
      <c r="D63" s="848"/>
      <c r="E63" s="849"/>
      <c r="F63" s="850"/>
      <c r="G63" s="850"/>
      <c r="H63" s="849"/>
      <c r="I63" s="851"/>
      <c r="J63" s="840"/>
      <c r="K63" s="840"/>
      <c r="L63" s="840"/>
      <c r="M63" s="840"/>
      <c r="N63" s="778"/>
      <c r="O63" s="778"/>
      <c r="P63" s="778"/>
      <c r="Q63" s="778"/>
      <c r="R63" s="838"/>
      <c r="S63" s="774"/>
      <c r="T63" s="838"/>
      <c r="U63" s="838"/>
      <c r="V63" s="838"/>
      <c r="W63" s="838"/>
      <c r="X63" s="838"/>
      <c r="Y63" s="750"/>
      <c r="Z63" s="750"/>
      <c r="AA63" s="750"/>
      <c r="AB63" s="750"/>
      <c r="AC63" s="750"/>
      <c r="AD63" s="750"/>
      <c r="AE63" s="750"/>
      <c r="AF63" s="750"/>
      <c r="AG63" s="750"/>
      <c r="AH63" s="750"/>
      <c r="AI63" s="750"/>
      <c r="AJ63" s="750"/>
    </row>
    <row r="64" spans="1:36" s="409" customFormat="1" ht="11.25" customHeight="1">
      <c r="A64" s="773" t="s">
        <v>612</v>
      </c>
      <c r="B64" s="836">
        <v>74172</v>
      </c>
      <c r="C64" s="836">
        <v>6081</v>
      </c>
      <c r="D64" s="837">
        <v>8.1999999999999993</v>
      </c>
      <c r="E64" s="838">
        <v>0</v>
      </c>
      <c r="F64" s="839">
        <v>6038</v>
      </c>
      <c r="G64" s="857" t="s">
        <v>80</v>
      </c>
      <c r="H64" s="838" t="s">
        <v>603</v>
      </c>
      <c r="I64" s="778" t="s">
        <v>603</v>
      </c>
      <c r="J64" s="840">
        <v>16</v>
      </c>
      <c r="K64" s="840" t="s">
        <v>80</v>
      </c>
      <c r="L64" s="840">
        <v>24</v>
      </c>
      <c r="M64" s="840" t="s">
        <v>603</v>
      </c>
      <c r="N64" s="778">
        <v>970096</v>
      </c>
      <c r="O64" s="778">
        <v>0</v>
      </c>
      <c r="P64" s="778">
        <v>969067</v>
      </c>
      <c r="Q64" s="778" t="s">
        <v>80</v>
      </c>
      <c r="R64" s="838" t="s">
        <v>603</v>
      </c>
      <c r="S64" s="774" t="s">
        <v>603</v>
      </c>
      <c r="T64" s="838" t="s">
        <v>80</v>
      </c>
      <c r="U64" s="838">
        <v>160665</v>
      </c>
      <c r="V64" s="838" t="s">
        <v>80</v>
      </c>
      <c r="W64" s="838" t="s">
        <v>603</v>
      </c>
      <c r="X64" s="838" t="s">
        <v>603</v>
      </c>
      <c r="Y64" s="750"/>
      <c r="Z64" s="750"/>
      <c r="AA64" s="750"/>
      <c r="AB64" s="750"/>
      <c r="AC64" s="750"/>
      <c r="AD64" s="750"/>
      <c r="AE64" s="750"/>
      <c r="AF64" s="750"/>
      <c r="AG64" s="750"/>
      <c r="AH64" s="750"/>
      <c r="AI64" s="750"/>
      <c r="AJ64" s="750"/>
    </row>
    <row r="65" spans="1:36" s="409" customFormat="1" ht="11.25" customHeight="1">
      <c r="A65" s="779" t="s">
        <v>532</v>
      </c>
      <c r="B65" s="836"/>
      <c r="C65" s="836"/>
      <c r="D65" s="837"/>
      <c r="E65" s="838"/>
      <c r="F65" s="839"/>
      <c r="G65" s="839"/>
      <c r="H65" s="838"/>
      <c r="I65" s="778"/>
      <c r="J65" s="840"/>
      <c r="K65" s="840"/>
      <c r="L65" s="840"/>
      <c r="M65" s="840"/>
      <c r="N65" s="778"/>
      <c r="O65" s="778"/>
      <c r="P65" s="778"/>
      <c r="Q65" s="778"/>
      <c r="R65" s="838"/>
      <c r="S65" s="774"/>
      <c r="T65" s="838"/>
      <c r="U65" s="838"/>
      <c r="V65" s="838"/>
      <c r="W65" s="838"/>
      <c r="X65" s="838"/>
      <c r="Y65" s="750"/>
      <c r="Z65" s="750"/>
      <c r="AA65" s="750"/>
      <c r="AB65" s="750"/>
      <c r="AC65" s="750"/>
      <c r="AD65" s="750"/>
      <c r="AE65" s="750"/>
      <c r="AF65" s="750"/>
      <c r="AG65" s="750"/>
      <c r="AH65" s="750"/>
      <c r="AI65" s="750"/>
      <c r="AJ65" s="750"/>
    </row>
    <row r="66" spans="1:36" s="409" customFormat="1" ht="11.25" customHeight="1">
      <c r="A66" s="782" t="s">
        <v>55</v>
      </c>
      <c r="B66" s="836">
        <v>68165</v>
      </c>
      <c r="C66" s="836">
        <v>4392</v>
      </c>
      <c r="D66" s="837">
        <v>6.44</v>
      </c>
      <c r="E66" s="838">
        <v>0</v>
      </c>
      <c r="F66" s="839">
        <v>4353</v>
      </c>
      <c r="G66" s="839" t="s">
        <v>80</v>
      </c>
      <c r="H66" s="838" t="s">
        <v>603</v>
      </c>
      <c r="I66" s="778" t="s">
        <v>603</v>
      </c>
      <c r="J66" s="840">
        <v>16</v>
      </c>
      <c r="K66" s="840" t="s">
        <v>80</v>
      </c>
      <c r="L66" s="840">
        <v>28</v>
      </c>
      <c r="M66" s="840" t="s">
        <v>603</v>
      </c>
      <c r="N66" s="778">
        <v>412088</v>
      </c>
      <c r="O66" s="778">
        <v>0</v>
      </c>
      <c r="P66" s="778">
        <v>411244</v>
      </c>
      <c r="Q66" s="778" t="s">
        <v>80</v>
      </c>
      <c r="R66" s="838" t="s">
        <v>603</v>
      </c>
      <c r="S66" s="774" t="s">
        <v>603</v>
      </c>
      <c r="T66" s="838" t="s">
        <v>80</v>
      </c>
      <c r="U66" s="838">
        <v>194746</v>
      </c>
      <c r="V66" s="838" t="s">
        <v>80</v>
      </c>
      <c r="W66" s="838" t="s">
        <v>603</v>
      </c>
      <c r="X66" s="838" t="s">
        <v>603</v>
      </c>
      <c r="Y66" s="750"/>
      <c r="Z66" s="750"/>
      <c r="AA66" s="750"/>
      <c r="AB66" s="750"/>
      <c r="AC66" s="750"/>
      <c r="AD66" s="750"/>
      <c r="AE66" s="750"/>
      <c r="AF66" s="750"/>
      <c r="AG66" s="750"/>
      <c r="AH66" s="750"/>
      <c r="AI66" s="750"/>
      <c r="AJ66" s="750"/>
    </row>
    <row r="67" spans="1:36" s="409" customFormat="1" ht="11.25" customHeight="1">
      <c r="A67" s="782" t="s">
        <v>330</v>
      </c>
      <c r="B67" s="836">
        <v>6007</v>
      </c>
      <c r="C67" s="836">
        <v>1689</v>
      </c>
      <c r="D67" s="837">
        <v>28.12</v>
      </c>
      <c r="E67" s="838">
        <v>0</v>
      </c>
      <c r="F67" s="839">
        <v>1685</v>
      </c>
      <c r="G67" s="839" t="s">
        <v>80</v>
      </c>
      <c r="H67" s="838" t="s">
        <v>603</v>
      </c>
      <c r="I67" s="778" t="s">
        <v>603</v>
      </c>
      <c r="J67" s="840">
        <v>15</v>
      </c>
      <c r="K67" s="840" t="s">
        <v>80</v>
      </c>
      <c r="L67" s="840">
        <v>0</v>
      </c>
      <c r="M67" s="840" t="s">
        <v>603</v>
      </c>
      <c r="N67" s="778">
        <v>558008</v>
      </c>
      <c r="O67" s="778">
        <v>0</v>
      </c>
      <c r="P67" s="778">
        <v>557823</v>
      </c>
      <c r="Q67" s="778" t="s">
        <v>80</v>
      </c>
      <c r="R67" s="838" t="s">
        <v>603</v>
      </c>
      <c r="S67" s="774" t="s">
        <v>603</v>
      </c>
      <c r="T67" s="838" t="s">
        <v>80</v>
      </c>
      <c r="U67" s="838">
        <v>331052</v>
      </c>
      <c r="V67" s="838" t="s">
        <v>80</v>
      </c>
      <c r="W67" s="838" t="s">
        <v>603</v>
      </c>
      <c r="X67" s="838" t="s">
        <v>603</v>
      </c>
      <c r="Y67" s="750"/>
      <c r="Z67" s="750"/>
      <c r="AA67" s="750"/>
      <c r="AB67" s="750"/>
      <c r="AC67" s="750"/>
      <c r="AD67" s="750"/>
      <c r="AE67" s="750"/>
      <c r="AF67" s="750"/>
      <c r="AG67" s="750"/>
      <c r="AH67" s="750"/>
      <c r="AI67" s="750"/>
      <c r="AJ67" s="750"/>
    </row>
    <row r="68" spans="1:36" s="409" customFormat="1" ht="11.25" customHeight="1">
      <c r="A68" s="760"/>
      <c r="B68" s="841"/>
      <c r="C68" s="841"/>
      <c r="D68" s="842"/>
      <c r="E68" s="830"/>
      <c r="F68" s="844"/>
      <c r="G68" s="844"/>
      <c r="H68" s="843"/>
      <c r="I68" s="791"/>
      <c r="J68" s="832"/>
      <c r="K68" s="832"/>
      <c r="L68" s="832"/>
      <c r="M68" s="832"/>
      <c r="N68" s="791"/>
      <c r="O68" s="791"/>
      <c r="P68" s="791"/>
      <c r="Q68" s="791"/>
      <c r="R68" s="830"/>
      <c r="S68" s="846"/>
      <c r="T68" s="830"/>
      <c r="U68" s="830"/>
      <c r="V68" s="830"/>
      <c r="W68" s="830"/>
      <c r="X68" s="830"/>
      <c r="Y68" s="750"/>
      <c r="Z68" s="750"/>
      <c r="AA68" s="750"/>
      <c r="AB68" s="750"/>
      <c r="AC68" s="750"/>
      <c r="AD68" s="750"/>
      <c r="AE68" s="750"/>
      <c r="AF68" s="750"/>
      <c r="AG68" s="750"/>
      <c r="AH68" s="750"/>
      <c r="AI68" s="750"/>
      <c r="AJ68" s="750"/>
    </row>
    <row r="69" spans="1:36" s="409" customFormat="1" ht="11.25" customHeight="1">
      <c r="A69" s="406"/>
      <c r="B69" s="847"/>
      <c r="C69" s="847"/>
      <c r="D69" s="848"/>
      <c r="E69" s="838"/>
      <c r="F69" s="850"/>
      <c r="G69" s="850"/>
      <c r="H69" s="849"/>
      <c r="I69" s="778"/>
      <c r="J69" s="840"/>
      <c r="K69" s="840"/>
      <c r="L69" s="840"/>
      <c r="M69" s="840"/>
      <c r="N69" s="778"/>
      <c r="O69" s="778"/>
      <c r="P69" s="778"/>
      <c r="Q69" s="778"/>
      <c r="R69" s="838"/>
      <c r="S69" s="774"/>
      <c r="T69" s="838"/>
      <c r="U69" s="838"/>
      <c r="V69" s="838"/>
      <c r="W69" s="838"/>
      <c r="X69" s="838"/>
      <c r="Y69" s="750"/>
      <c r="Z69" s="750"/>
      <c r="AA69" s="750"/>
      <c r="AB69" s="750"/>
      <c r="AC69" s="750"/>
      <c r="AD69" s="750"/>
      <c r="AE69" s="750"/>
      <c r="AF69" s="750"/>
      <c r="AG69" s="750"/>
      <c r="AH69" s="750"/>
      <c r="AI69" s="750"/>
      <c r="AJ69" s="750"/>
    </row>
    <row r="70" spans="1:36" s="409" customFormat="1" ht="11.25" customHeight="1">
      <c r="A70" s="773" t="s">
        <v>464</v>
      </c>
      <c r="B70" s="852">
        <v>262164</v>
      </c>
      <c r="C70" s="852">
        <v>2125</v>
      </c>
      <c r="D70" s="853">
        <v>0.81</v>
      </c>
      <c r="E70" s="838">
        <v>0</v>
      </c>
      <c r="F70" s="854">
        <v>2097</v>
      </c>
      <c r="G70" s="839" t="s">
        <v>80</v>
      </c>
      <c r="H70" s="838">
        <v>28</v>
      </c>
      <c r="I70" s="778">
        <v>0</v>
      </c>
      <c r="J70" s="840">
        <v>24</v>
      </c>
      <c r="K70" s="840" t="s">
        <v>80</v>
      </c>
      <c r="L70" s="840" t="s">
        <v>603</v>
      </c>
      <c r="M70" s="840" t="s">
        <v>80</v>
      </c>
      <c r="N70" s="778">
        <v>670901</v>
      </c>
      <c r="O70" s="778">
        <v>0</v>
      </c>
      <c r="P70" s="778">
        <v>670689</v>
      </c>
      <c r="Q70" s="778" t="s">
        <v>80</v>
      </c>
      <c r="R70" s="838">
        <v>212</v>
      </c>
      <c r="S70" s="774">
        <v>0</v>
      </c>
      <c r="T70" s="838" t="s">
        <v>80</v>
      </c>
      <c r="U70" s="838">
        <v>319833</v>
      </c>
      <c r="V70" s="838" t="s">
        <v>80</v>
      </c>
      <c r="W70" s="838">
        <v>7571</v>
      </c>
      <c r="X70" s="838" t="s">
        <v>80</v>
      </c>
      <c r="Y70" s="750"/>
      <c r="Z70" s="750"/>
      <c r="AA70" s="750"/>
      <c r="AB70" s="750"/>
      <c r="AC70" s="750"/>
      <c r="AD70" s="750"/>
      <c r="AE70" s="750"/>
      <c r="AF70" s="750"/>
      <c r="AG70" s="750"/>
      <c r="AH70" s="750"/>
      <c r="AI70" s="750"/>
      <c r="AJ70" s="750"/>
    </row>
    <row r="71" spans="1:36" s="409" customFormat="1" ht="11.25" customHeight="1">
      <c r="A71" s="760"/>
      <c r="B71" s="841"/>
      <c r="C71" s="841"/>
      <c r="D71" s="842"/>
      <c r="E71" s="843"/>
      <c r="F71" s="831"/>
      <c r="G71" s="831"/>
      <c r="H71" s="830"/>
      <c r="I71" s="791"/>
      <c r="J71" s="832"/>
      <c r="K71" s="832"/>
      <c r="L71" s="832"/>
      <c r="M71" s="832"/>
      <c r="N71" s="791"/>
      <c r="O71" s="791"/>
      <c r="P71" s="791"/>
      <c r="Q71" s="791"/>
      <c r="R71" s="830"/>
      <c r="S71" s="846"/>
      <c r="T71" s="830"/>
      <c r="U71" s="830"/>
      <c r="V71" s="830"/>
      <c r="W71" s="830"/>
      <c r="X71" s="830"/>
      <c r="Y71" s="750"/>
      <c r="Z71" s="750"/>
      <c r="AA71" s="750"/>
      <c r="AB71" s="750"/>
      <c r="AC71" s="750"/>
      <c r="AD71" s="750"/>
      <c r="AE71" s="750"/>
      <c r="AF71" s="750"/>
      <c r="AG71" s="750"/>
      <c r="AH71" s="750"/>
      <c r="AI71" s="750"/>
      <c r="AJ71" s="750"/>
    </row>
    <row r="72" spans="1:36" s="409" customFormat="1" ht="11.25" customHeight="1">
      <c r="A72" s="406"/>
      <c r="B72" s="847"/>
      <c r="C72" s="847"/>
      <c r="D72" s="848"/>
      <c r="E72" s="849"/>
      <c r="F72" s="839"/>
      <c r="G72" s="839"/>
      <c r="H72" s="838"/>
      <c r="I72" s="778"/>
      <c r="J72" s="840"/>
      <c r="K72" s="840"/>
      <c r="L72" s="840"/>
      <c r="M72" s="840"/>
      <c r="N72" s="778"/>
      <c r="O72" s="778"/>
      <c r="P72" s="778"/>
      <c r="Q72" s="778"/>
      <c r="R72" s="838"/>
      <c r="S72" s="774"/>
      <c r="T72" s="838"/>
      <c r="U72" s="838"/>
      <c r="V72" s="838"/>
      <c r="W72" s="838"/>
      <c r="X72" s="838"/>
      <c r="Y72" s="750"/>
      <c r="Z72" s="750"/>
      <c r="AA72" s="750"/>
      <c r="AB72" s="750"/>
      <c r="AC72" s="750"/>
      <c r="AD72" s="750"/>
      <c r="AE72" s="750"/>
      <c r="AF72" s="750"/>
      <c r="AG72" s="750"/>
      <c r="AH72" s="750"/>
      <c r="AI72" s="750"/>
      <c r="AJ72" s="750"/>
    </row>
    <row r="73" spans="1:36" s="797" customFormat="1" ht="11.25" customHeight="1">
      <c r="A73" s="773" t="s">
        <v>465</v>
      </c>
      <c r="B73" s="858">
        <v>30494333</v>
      </c>
      <c r="C73" s="858">
        <v>33748</v>
      </c>
      <c r="D73" s="859">
        <v>0.11</v>
      </c>
      <c r="E73" s="860">
        <v>1966</v>
      </c>
      <c r="F73" s="857">
        <v>26394</v>
      </c>
      <c r="G73" s="857">
        <v>1625</v>
      </c>
      <c r="H73" s="856">
        <v>254</v>
      </c>
      <c r="I73" s="788">
        <v>3509</v>
      </c>
      <c r="J73" s="840">
        <v>9</v>
      </c>
      <c r="K73" s="840">
        <v>7</v>
      </c>
      <c r="L73" s="840">
        <v>6</v>
      </c>
      <c r="M73" s="840">
        <v>6</v>
      </c>
      <c r="N73" s="778">
        <v>756562</v>
      </c>
      <c r="O73" s="778">
        <v>442100</v>
      </c>
      <c r="P73" s="778">
        <v>294855</v>
      </c>
      <c r="Q73" s="778">
        <v>15906</v>
      </c>
      <c r="R73" s="838">
        <v>538</v>
      </c>
      <c r="S73" s="774">
        <v>3163</v>
      </c>
      <c r="T73" s="838">
        <v>224873</v>
      </c>
      <c r="U73" s="838">
        <v>11171</v>
      </c>
      <c r="V73" s="838">
        <v>9788</v>
      </c>
      <c r="W73" s="838">
        <v>2118</v>
      </c>
      <c r="X73" s="838">
        <v>901</v>
      </c>
      <c r="Y73" s="861"/>
      <c r="Z73" s="861"/>
      <c r="AA73" s="861"/>
      <c r="AB73" s="861"/>
      <c r="AC73" s="861"/>
      <c r="AD73" s="861"/>
      <c r="AE73" s="861"/>
      <c r="AF73" s="861"/>
      <c r="AG73" s="861"/>
      <c r="AH73" s="861"/>
      <c r="AI73" s="861"/>
      <c r="AJ73" s="861"/>
    </row>
    <row r="74" spans="1:36" s="797" customFormat="1" ht="11.25" customHeight="1">
      <c r="A74" s="773" t="s">
        <v>613</v>
      </c>
      <c r="B74" s="858">
        <v>834756</v>
      </c>
      <c r="C74" s="858">
        <v>16563</v>
      </c>
      <c r="D74" s="859">
        <v>1.98</v>
      </c>
      <c r="E74" s="860">
        <v>1441</v>
      </c>
      <c r="F74" s="857">
        <v>10816</v>
      </c>
      <c r="G74" s="857" t="s">
        <v>603</v>
      </c>
      <c r="H74" s="856" t="s">
        <v>603</v>
      </c>
      <c r="I74" s="788">
        <v>4239</v>
      </c>
      <c r="J74" s="840">
        <v>24</v>
      </c>
      <c r="K74" s="840" t="s">
        <v>603</v>
      </c>
      <c r="L74" s="840">
        <v>17</v>
      </c>
      <c r="M74" s="840">
        <v>23</v>
      </c>
      <c r="N74" s="778">
        <v>140355</v>
      </c>
      <c r="O74" s="778">
        <v>41408</v>
      </c>
      <c r="P74" s="778">
        <v>96693</v>
      </c>
      <c r="Q74" s="778" t="s">
        <v>603</v>
      </c>
      <c r="R74" s="838" t="s">
        <v>603</v>
      </c>
      <c r="S74" s="774">
        <v>2144</v>
      </c>
      <c r="T74" s="838">
        <v>28736</v>
      </c>
      <c r="U74" s="838">
        <v>8940</v>
      </c>
      <c r="V74" s="838" t="s">
        <v>603</v>
      </c>
      <c r="W74" s="838">
        <v>1692</v>
      </c>
      <c r="X74" s="838">
        <v>506</v>
      </c>
      <c r="Y74" s="861"/>
      <c r="Z74" s="861"/>
      <c r="AA74" s="861"/>
      <c r="AB74" s="861"/>
      <c r="AC74" s="861"/>
      <c r="AD74" s="861"/>
      <c r="AE74" s="861"/>
      <c r="AF74" s="861"/>
      <c r="AG74" s="861"/>
      <c r="AH74" s="861"/>
      <c r="AI74" s="861"/>
      <c r="AJ74" s="861"/>
    </row>
    <row r="75" spans="1:36" s="797" customFormat="1" ht="11.25" customHeight="1">
      <c r="A75" s="773" t="s">
        <v>467</v>
      </c>
      <c r="B75" s="855" t="s">
        <v>614</v>
      </c>
      <c r="C75" s="858">
        <v>412</v>
      </c>
      <c r="D75" s="862" t="s">
        <v>614</v>
      </c>
      <c r="E75" s="860">
        <v>263</v>
      </c>
      <c r="F75" s="857">
        <v>138</v>
      </c>
      <c r="G75" s="857" t="s">
        <v>603</v>
      </c>
      <c r="H75" s="856" t="s">
        <v>603</v>
      </c>
      <c r="I75" s="788">
        <v>10</v>
      </c>
      <c r="J75" s="840">
        <v>13</v>
      </c>
      <c r="K75" s="840" t="s">
        <v>603</v>
      </c>
      <c r="L75" s="840" t="s">
        <v>603</v>
      </c>
      <c r="M75" s="840">
        <v>50</v>
      </c>
      <c r="N75" s="778">
        <v>195789</v>
      </c>
      <c r="O75" s="778">
        <v>166428</v>
      </c>
      <c r="P75" s="778">
        <v>28257</v>
      </c>
      <c r="Q75" s="778" t="s">
        <v>603</v>
      </c>
      <c r="R75" s="838" t="s">
        <v>603</v>
      </c>
      <c r="S75" s="774">
        <v>1104</v>
      </c>
      <c r="T75" s="838">
        <v>632806</v>
      </c>
      <c r="U75" s="838">
        <v>204761</v>
      </c>
      <c r="V75" s="838" t="s">
        <v>603</v>
      </c>
      <c r="W75" s="838" t="s">
        <v>603</v>
      </c>
      <c r="X75" s="838">
        <v>110400</v>
      </c>
      <c r="Y75" s="861"/>
      <c r="Z75" s="861"/>
      <c r="AA75" s="861"/>
      <c r="AB75" s="861"/>
      <c r="AC75" s="861"/>
      <c r="AD75" s="861"/>
      <c r="AE75" s="861"/>
      <c r="AF75" s="861"/>
      <c r="AG75" s="861"/>
      <c r="AH75" s="861"/>
      <c r="AI75" s="861"/>
      <c r="AJ75" s="861"/>
    </row>
    <row r="76" spans="1:36" s="802" customFormat="1" ht="11.25" customHeight="1">
      <c r="A76" s="799"/>
      <c r="B76" s="863"/>
      <c r="C76" s="863"/>
      <c r="D76" s="864"/>
      <c r="E76" s="865"/>
      <c r="F76" s="866"/>
      <c r="G76" s="866"/>
      <c r="H76" s="865"/>
      <c r="I76" s="867"/>
      <c r="J76" s="832"/>
      <c r="K76" s="832"/>
      <c r="L76" s="832"/>
      <c r="M76" s="832"/>
      <c r="N76" s="791"/>
      <c r="O76" s="791"/>
      <c r="P76" s="791"/>
      <c r="Q76" s="791"/>
      <c r="R76" s="830"/>
      <c r="S76" s="846"/>
      <c r="T76" s="830"/>
      <c r="U76" s="830"/>
      <c r="V76" s="830"/>
      <c r="W76" s="830"/>
      <c r="X76" s="830"/>
      <c r="Y76" s="868"/>
      <c r="Z76" s="868"/>
      <c r="AA76" s="868"/>
      <c r="AB76" s="868"/>
      <c r="AC76" s="868"/>
      <c r="AD76" s="868"/>
      <c r="AE76" s="868"/>
      <c r="AF76" s="868"/>
      <c r="AG76" s="868"/>
      <c r="AH76" s="868"/>
      <c r="AI76" s="868"/>
      <c r="AJ76" s="868"/>
    </row>
    <row r="77" spans="1:36" s="802" customFormat="1" ht="11.25" customHeight="1">
      <c r="A77" s="803"/>
      <c r="B77" s="869"/>
      <c r="C77" s="869"/>
      <c r="D77" s="870"/>
      <c r="E77" s="871"/>
      <c r="F77" s="872"/>
      <c r="G77" s="872"/>
      <c r="H77" s="871"/>
      <c r="I77" s="873"/>
      <c r="J77" s="840"/>
      <c r="K77" s="840"/>
      <c r="L77" s="840"/>
      <c r="M77" s="840"/>
      <c r="N77" s="778"/>
      <c r="O77" s="778"/>
      <c r="P77" s="778"/>
      <c r="Q77" s="778"/>
      <c r="R77" s="838"/>
      <c r="S77" s="774"/>
      <c r="T77" s="838"/>
      <c r="U77" s="838"/>
      <c r="V77" s="838"/>
      <c r="W77" s="838"/>
      <c r="X77" s="838"/>
      <c r="Y77" s="868"/>
      <c r="Z77" s="868"/>
      <c r="AA77" s="868"/>
      <c r="AB77" s="868"/>
      <c r="AC77" s="868"/>
      <c r="AD77" s="868"/>
      <c r="AE77" s="868"/>
      <c r="AF77" s="868"/>
      <c r="AG77" s="868"/>
      <c r="AH77" s="868"/>
      <c r="AI77" s="868"/>
      <c r="AJ77" s="868"/>
    </row>
    <row r="78" spans="1:36" s="802" customFormat="1" ht="11.25" customHeight="1">
      <c r="A78" s="768" t="s">
        <v>615</v>
      </c>
      <c r="B78" s="869"/>
      <c r="C78" s="869"/>
      <c r="D78" s="870"/>
      <c r="E78" s="871"/>
      <c r="F78" s="872"/>
      <c r="G78" s="872"/>
      <c r="H78" s="871"/>
      <c r="I78" s="873"/>
      <c r="J78" s="840"/>
      <c r="K78" s="840"/>
      <c r="L78" s="840"/>
      <c r="M78" s="840"/>
      <c r="N78" s="778"/>
      <c r="O78" s="778"/>
      <c r="P78" s="778"/>
      <c r="Q78" s="778"/>
      <c r="R78" s="838"/>
      <c r="S78" s="774"/>
      <c r="T78" s="838"/>
      <c r="U78" s="838"/>
      <c r="V78" s="838"/>
      <c r="W78" s="838"/>
      <c r="X78" s="838"/>
      <c r="Y78" s="868"/>
      <c r="Z78" s="868"/>
      <c r="AA78" s="868"/>
      <c r="AB78" s="868"/>
      <c r="AC78" s="868"/>
      <c r="AD78" s="868"/>
      <c r="AE78" s="868"/>
      <c r="AF78" s="868"/>
      <c r="AG78" s="868"/>
      <c r="AH78" s="868"/>
      <c r="AI78" s="868"/>
      <c r="AJ78" s="868"/>
    </row>
    <row r="79" spans="1:36" s="802" customFormat="1" ht="11.25" customHeight="1">
      <c r="A79" s="808" t="s">
        <v>468</v>
      </c>
      <c r="B79" s="855">
        <v>2546439</v>
      </c>
      <c r="C79" s="855">
        <v>8489</v>
      </c>
      <c r="D79" s="862">
        <v>0.33</v>
      </c>
      <c r="E79" s="856">
        <v>567</v>
      </c>
      <c r="F79" s="857">
        <v>5778</v>
      </c>
      <c r="G79" s="857">
        <v>6</v>
      </c>
      <c r="H79" s="856">
        <v>4</v>
      </c>
      <c r="I79" s="788">
        <v>2134</v>
      </c>
      <c r="J79" s="840">
        <v>45</v>
      </c>
      <c r="K79" s="840" t="s">
        <v>603</v>
      </c>
      <c r="L79" s="840">
        <v>0</v>
      </c>
      <c r="M79" s="840">
        <v>42</v>
      </c>
      <c r="N79" s="778" t="s">
        <v>80</v>
      </c>
      <c r="O79" s="778" t="s">
        <v>80</v>
      </c>
      <c r="P79" s="778" t="s">
        <v>80</v>
      </c>
      <c r="Q79" s="778" t="s">
        <v>80</v>
      </c>
      <c r="R79" s="838" t="s">
        <v>80</v>
      </c>
      <c r="S79" s="774" t="s">
        <v>80</v>
      </c>
      <c r="T79" s="838" t="s">
        <v>80</v>
      </c>
      <c r="U79" s="838" t="s">
        <v>80</v>
      </c>
      <c r="V79" s="838" t="s">
        <v>80</v>
      </c>
      <c r="W79" s="838" t="s">
        <v>80</v>
      </c>
      <c r="X79" s="838" t="s">
        <v>80</v>
      </c>
      <c r="Y79" s="868"/>
      <c r="Z79" s="868"/>
      <c r="AA79" s="868"/>
      <c r="AB79" s="868"/>
      <c r="AC79" s="868"/>
      <c r="AD79" s="868"/>
      <c r="AE79" s="868"/>
      <c r="AF79" s="868"/>
      <c r="AG79" s="868"/>
      <c r="AH79" s="868"/>
      <c r="AI79" s="868"/>
      <c r="AJ79" s="868"/>
    </row>
    <row r="80" spans="1:36" s="802" customFormat="1" ht="11.25" customHeight="1">
      <c r="A80" s="808" t="s">
        <v>469</v>
      </c>
      <c r="B80" s="855">
        <v>3523934</v>
      </c>
      <c r="C80" s="855">
        <v>10417</v>
      </c>
      <c r="D80" s="862">
        <v>0.3</v>
      </c>
      <c r="E80" s="856">
        <v>22</v>
      </c>
      <c r="F80" s="857">
        <v>9464</v>
      </c>
      <c r="G80" s="857" t="s">
        <v>603</v>
      </c>
      <c r="H80" s="856" t="s">
        <v>603</v>
      </c>
      <c r="I80" s="788" t="s">
        <v>603</v>
      </c>
      <c r="J80" s="840">
        <v>43</v>
      </c>
      <c r="K80" s="840" t="s">
        <v>603</v>
      </c>
      <c r="L80" s="840" t="s">
        <v>603</v>
      </c>
      <c r="M80" s="840">
        <v>40</v>
      </c>
      <c r="N80" s="778" t="s">
        <v>80</v>
      </c>
      <c r="O80" s="778" t="s">
        <v>80</v>
      </c>
      <c r="P80" s="778" t="s">
        <v>80</v>
      </c>
      <c r="Q80" s="778" t="s">
        <v>80</v>
      </c>
      <c r="R80" s="838" t="s">
        <v>80</v>
      </c>
      <c r="S80" s="774" t="s">
        <v>80</v>
      </c>
      <c r="T80" s="838" t="s">
        <v>80</v>
      </c>
      <c r="U80" s="838" t="s">
        <v>80</v>
      </c>
      <c r="V80" s="838" t="s">
        <v>80</v>
      </c>
      <c r="W80" s="838" t="s">
        <v>80</v>
      </c>
      <c r="X80" s="838" t="s">
        <v>80</v>
      </c>
      <c r="Y80" s="868"/>
      <c r="Z80" s="868"/>
      <c r="AA80" s="868"/>
      <c r="AB80" s="868"/>
      <c r="AC80" s="868"/>
      <c r="AD80" s="868"/>
      <c r="AE80" s="868"/>
      <c r="AF80" s="868"/>
      <c r="AG80" s="868"/>
      <c r="AH80" s="868"/>
      <c r="AI80" s="868"/>
      <c r="AJ80" s="868"/>
    </row>
    <row r="81" spans="1:36" s="802" customFormat="1" ht="11.25" customHeight="1">
      <c r="A81" s="808" t="s">
        <v>616</v>
      </c>
      <c r="B81" s="855" t="s">
        <v>614</v>
      </c>
      <c r="C81" s="855">
        <v>0</v>
      </c>
      <c r="D81" s="862" t="s">
        <v>614</v>
      </c>
      <c r="E81" s="856">
        <v>0</v>
      </c>
      <c r="F81" s="857">
        <v>0</v>
      </c>
      <c r="G81" s="857">
        <v>0</v>
      </c>
      <c r="H81" s="856">
        <v>0</v>
      </c>
      <c r="I81" s="788">
        <v>0</v>
      </c>
      <c r="J81" s="840" t="s">
        <v>80</v>
      </c>
      <c r="K81" s="840" t="s">
        <v>80</v>
      </c>
      <c r="L81" s="840" t="s">
        <v>80</v>
      </c>
      <c r="M81" s="840" t="s">
        <v>80</v>
      </c>
      <c r="N81" s="778" t="s">
        <v>80</v>
      </c>
      <c r="O81" s="778" t="s">
        <v>80</v>
      </c>
      <c r="P81" s="778" t="s">
        <v>80</v>
      </c>
      <c r="Q81" s="778" t="s">
        <v>80</v>
      </c>
      <c r="R81" s="838" t="s">
        <v>80</v>
      </c>
      <c r="S81" s="774" t="s">
        <v>80</v>
      </c>
      <c r="T81" s="838" t="s">
        <v>80</v>
      </c>
      <c r="U81" s="838" t="s">
        <v>80</v>
      </c>
      <c r="V81" s="838" t="s">
        <v>80</v>
      </c>
      <c r="W81" s="838" t="s">
        <v>80</v>
      </c>
      <c r="X81" s="838" t="s">
        <v>80</v>
      </c>
      <c r="Y81" s="868"/>
      <c r="Z81" s="868"/>
      <c r="AA81" s="868"/>
      <c r="AB81" s="868"/>
      <c r="AC81" s="868"/>
      <c r="AD81" s="868"/>
      <c r="AE81" s="868"/>
      <c r="AF81" s="868"/>
      <c r="AG81" s="868"/>
      <c r="AH81" s="868"/>
      <c r="AI81" s="868"/>
      <c r="AJ81" s="868"/>
    </row>
    <row r="82" spans="1:36" s="409" customFormat="1" ht="11.25" customHeight="1">
      <c r="A82" s="751"/>
      <c r="B82" s="751"/>
      <c r="C82" s="751"/>
      <c r="D82" s="752"/>
      <c r="E82" s="751"/>
      <c r="F82" s="751"/>
      <c r="G82" s="751"/>
      <c r="H82" s="751"/>
      <c r="I82" s="751"/>
      <c r="J82" s="832"/>
      <c r="K82" s="832"/>
      <c r="L82" s="832"/>
      <c r="M82" s="832"/>
      <c r="N82" s="791"/>
      <c r="O82" s="791"/>
      <c r="P82" s="791"/>
      <c r="Q82" s="791"/>
      <c r="R82" s="830"/>
      <c r="S82" s="846"/>
      <c r="T82" s="830"/>
      <c r="U82" s="830"/>
      <c r="V82" s="830"/>
      <c r="W82" s="830"/>
      <c r="X82" s="830"/>
      <c r="Y82" s="750"/>
      <c r="Z82" s="750"/>
      <c r="AA82" s="750"/>
      <c r="AB82" s="750"/>
      <c r="AC82" s="750"/>
      <c r="AD82" s="750"/>
      <c r="AE82" s="750"/>
      <c r="AF82" s="750"/>
      <c r="AG82" s="750"/>
      <c r="AH82" s="750"/>
      <c r="AI82" s="750"/>
      <c r="AJ82" s="750"/>
    </row>
    <row r="83" spans="1:36" s="409" customFormat="1" ht="11.25" customHeight="1">
      <c r="A83" s="815"/>
      <c r="D83" s="754"/>
      <c r="J83" s="840"/>
      <c r="K83" s="840"/>
      <c r="L83" s="840"/>
      <c r="M83" s="840"/>
      <c r="N83" s="778"/>
      <c r="O83" s="778"/>
      <c r="P83" s="778"/>
      <c r="Q83" s="778"/>
      <c r="R83" s="838"/>
      <c r="S83" s="774"/>
      <c r="T83" s="838"/>
      <c r="U83" s="838"/>
      <c r="V83" s="838"/>
      <c r="W83" s="838"/>
      <c r="X83" s="838"/>
      <c r="Y83" s="750"/>
      <c r="Z83" s="750"/>
      <c r="AA83" s="750"/>
      <c r="AB83" s="750"/>
      <c r="AC83" s="750"/>
      <c r="AD83" s="750"/>
      <c r="AE83" s="750"/>
      <c r="AF83" s="750"/>
      <c r="AG83" s="750"/>
      <c r="AH83" s="750"/>
      <c r="AI83" s="750"/>
      <c r="AJ83" s="750"/>
    </row>
    <row r="84" spans="1:36" s="802" customFormat="1" ht="11.25" customHeight="1">
      <c r="A84" s="768" t="s">
        <v>617</v>
      </c>
      <c r="B84" s="855"/>
      <c r="C84" s="855"/>
      <c r="D84" s="862"/>
      <c r="E84" s="856"/>
      <c r="F84" s="857"/>
      <c r="G84" s="857"/>
      <c r="H84" s="856"/>
      <c r="I84" s="788"/>
      <c r="J84" s="840"/>
      <c r="K84" s="840"/>
      <c r="L84" s="840"/>
      <c r="M84" s="840"/>
      <c r="N84" s="778"/>
      <c r="O84" s="778"/>
      <c r="P84" s="778"/>
      <c r="Q84" s="778"/>
      <c r="R84" s="838"/>
      <c r="S84" s="774"/>
      <c r="T84" s="838"/>
      <c r="U84" s="838"/>
      <c r="V84" s="838"/>
      <c r="W84" s="838"/>
      <c r="X84" s="838"/>
      <c r="Y84" s="868"/>
      <c r="Z84" s="868"/>
      <c r="AA84" s="868"/>
      <c r="AB84" s="868"/>
      <c r="AC84" s="868"/>
      <c r="AD84" s="868"/>
      <c r="AE84" s="868"/>
      <c r="AF84" s="868"/>
      <c r="AG84" s="868"/>
      <c r="AH84" s="868"/>
      <c r="AI84" s="868"/>
      <c r="AJ84" s="868"/>
    </row>
    <row r="85" spans="1:36" s="802" customFormat="1" ht="11.25" customHeight="1">
      <c r="A85" s="769" t="s">
        <v>618</v>
      </c>
      <c r="B85" s="874">
        <v>143035442</v>
      </c>
      <c r="C85" s="874">
        <v>1261716</v>
      </c>
      <c r="D85" s="875">
        <v>0.88</v>
      </c>
      <c r="E85" s="876">
        <v>3807</v>
      </c>
      <c r="F85" s="877">
        <v>155607</v>
      </c>
      <c r="G85" s="877">
        <v>131946</v>
      </c>
      <c r="H85" s="876">
        <v>8941</v>
      </c>
      <c r="I85" s="795">
        <v>961415</v>
      </c>
      <c r="J85" s="878">
        <v>20</v>
      </c>
      <c r="K85" s="878">
        <v>13</v>
      </c>
      <c r="L85" s="878">
        <v>4</v>
      </c>
      <c r="M85" s="878">
        <v>19</v>
      </c>
      <c r="N85" s="770">
        <v>47519593</v>
      </c>
      <c r="O85" s="770">
        <v>28612312</v>
      </c>
      <c r="P85" s="770">
        <v>10928805</v>
      </c>
      <c r="Q85" s="770">
        <v>575002</v>
      </c>
      <c r="R85" s="823">
        <v>40460</v>
      </c>
      <c r="S85" s="796">
        <v>7363014</v>
      </c>
      <c r="T85" s="823">
        <v>7515711</v>
      </c>
      <c r="U85" s="823">
        <v>70233</v>
      </c>
      <c r="V85" s="823">
        <v>4358</v>
      </c>
      <c r="W85" s="823">
        <v>4525</v>
      </c>
      <c r="X85" s="823">
        <v>7659</v>
      </c>
      <c r="Y85" s="868"/>
      <c r="Z85" s="868"/>
      <c r="AA85" s="868"/>
      <c r="AB85" s="868"/>
      <c r="AC85" s="868"/>
      <c r="AD85" s="868"/>
      <c r="AE85" s="868"/>
      <c r="AF85" s="868"/>
      <c r="AG85" s="868"/>
      <c r="AH85" s="868"/>
      <c r="AI85" s="868"/>
      <c r="AJ85" s="868"/>
    </row>
    <row r="86" spans="1:36" s="409" customFormat="1" ht="11.25" customHeight="1">
      <c r="A86" s="813"/>
      <c r="B86" s="813"/>
      <c r="C86" s="813"/>
      <c r="D86" s="814"/>
      <c r="E86" s="813"/>
      <c r="F86" s="813"/>
      <c r="G86" s="813"/>
      <c r="H86" s="813"/>
      <c r="I86" s="813"/>
      <c r="J86" s="750"/>
      <c r="K86" s="750"/>
      <c r="L86" s="750"/>
      <c r="M86" s="750"/>
      <c r="N86" s="750"/>
      <c r="O86" s="750"/>
      <c r="P86" s="750"/>
      <c r="Q86" s="750"/>
      <c r="R86" s="750"/>
      <c r="S86" s="750"/>
      <c r="T86" s="750"/>
      <c r="U86" s="750"/>
      <c r="V86" s="750"/>
      <c r="W86" s="750"/>
      <c r="X86" s="750"/>
      <c r="Y86" s="750"/>
      <c r="Z86" s="750"/>
      <c r="AA86" s="750"/>
      <c r="AB86" s="750"/>
      <c r="AC86" s="750"/>
      <c r="AD86" s="750"/>
      <c r="AE86" s="750"/>
      <c r="AF86" s="750"/>
      <c r="AG86" s="750"/>
      <c r="AH86" s="750"/>
      <c r="AI86" s="750"/>
      <c r="AJ86" s="750"/>
    </row>
    <row r="87" spans="1:36" s="409" customFormat="1" ht="11.25" customHeight="1">
      <c r="A87" s="815"/>
      <c r="D87" s="754"/>
      <c r="J87" s="750"/>
      <c r="K87" s="750"/>
      <c r="L87" s="750"/>
      <c r="M87" s="750"/>
      <c r="N87" s="750"/>
      <c r="O87" s="750"/>
      <c r="P87" s="750"/>
      <c r="Q87" s="750"/>
      <c r="R87" s="750"/>
      <c r="S87" s="750"/>
      <c r="T87" s="750"/>
      <c r="U87" s="750"/>
      <c r="V87" s="750"/>
      <c r="W87" s="750"/>
      <c r="X87" s="750"/>
      <c r="Y87" s="750"/>
      <c r="Z87" s="750"/>
      <c r="AA87" s="750"/>
      <c r="AB87" s="750"/>
      <c r="AC87" s="750"/>
      <c r="AD87" s="750"/>
      <c r="AE87" s="750"/>
      <c r="AF87" s="750"/>
      <c r="AG87" s="750"/>
      <c r="AH87" s="750"/>
      <c r="AI87" s="750"/>
      <c r="AJ87" s="750"/>
    </row>
    <row r="88" spans="1:36" s="409" customFormat="1" ht="11.25" customHeight="1">
      <c r="A88" s="808" t="s">
        <v>339</v>
      </c>
      <c r="D88" s="754"/>
      <c r="J88" s="750"/>
      <c r="K88" s="750"/>
      <c r="L88" s="750"/>
      <c r="M88" s="750"/>
      <c r="N88" s="750"/>
      <c r="O88" s="750"/>
      <c r="P88" s="750"/>
      <c r="Q88" s="750"/>
      <c r="R88" s="750"/>
      <c r="S88" s="750"/>
      <c r="T88" s="750"/>
      <c r="U88" s="750"/>
      <c r="V88" s="750"/>
      <c r="W88" s="750"/>
      <c r="X88" s="750"/>
      <c r="Y88" s="750"/>
      <c r="Z88" s="750"/>
      <c r="AA88" s="750"/>
      <c r="AB88" s="750"/>
      <c r="AC88" s="750"/>
      <c r="AD88" s="750"/>
      <c r="AE88" s="750"/>
      <c r="AF88" s="750"/>
      <c r="AG88" s="750"/>
      <c r="AH88" s="750"/>
      <c r="AI88" s="750"/>
      <c r="AJ88" s="750"/>
    </row>
    <row r="89" spans="1:36" s="816" customFormat="1" ht="11.25" customHeight="1">
      <c r="J89" s="879"/>
      <c r="K89" s="879"/>
      <c r="L89" s="879"/>
      <c r="M89" s="879"/>
      <c r="N89" s="879"/>
      <c r="O89" s="879"/>
      <c r="P89" s="879"/>
      <c r="Q89" s="879"/>
      <c r="R89" s="879"/>
      <c r="S89" s="879"/>
      <c r="T89" s="879"/>
      <c r="U89" s="879"/>
      <c r="V89" s="879"/>
      <c r="W89" s="879"/>
      <c r="X89" s="879"/>
      <c r="Y89" s="879"/>
      <c r="Z89" s="879"/>
      <c r="AA89" s="879"/>
      <c r="AB89" s="879"/>
      <c r="AC89" s="879"/>
      <c r="AD89" s="879"/>
      <c r="AE89" s="879"/>
      <c r="AF89" s="879"/>
      <c r="AG89" s="879"/>
      <c r="AH89" s="879"/>
      <c r="AI89" s="879"/>
      <c r="AJ89" s="879"/>
    </row>
    <row r="90" spans="1:36" s="816" customFormat="1" ht="11.25" customHeight="1">
      <c r="A90" s="880" t="s">
        <v>340</v>
      </c>
      <c r="B90" s="409"/>
      <c r="C90" s="409"/>
      <c r="J90" s="879"/>
      <c r="K90" s="879"/>
      <c r="L90" s="879"/>
      <c r="M90" s="879"/>
      <c r="N90" s="879"/>
      <c r="O90" s="879"/>
      <c r="P90" s="879"/>
      <c r="Q90" s="879"/>
      <c r="R90" s="879"/>
      <c r="S90" s="879"/>
      <c r="T90" s="879"/>
      <c r="U90" s="879"/>
      <c r="V90" s="879"/>
      <c r="W90" s="879"/>
      <c r="X90" s="879"/>
      <c r="Y90" s="879"/>
      <c r="Z90" s="879"/>
      <c r="AA90" s="879"/>
      <c r="AB90" s="879"/>
      <c r="AC90" s="879"/>
      <c r="AD90" s="879"/>
      <c r="AE90" s="879"/>
      <c r="AF90" s="879"/>
      <c r="AG90" s="879"/>
      <c r="AH90" s="879"/>
      <c r="AI90" s="879"/>
      <c r="AJ90" s="879"/>
    </row>
    <row r="91" spans="1:36" s="816" customFormat="1" ht="11.25" customHeight="1">
      <c r="A91" s="409" t="s">
        <v>619</v>
      </c>
      <c r="B91" s="409"/>
      <c r="C91" s="409"/>
      <c r="J91" s="879"/>
      <c r="K91" s="879"/>
      <c r="L91" s="879"/>
      <c r="M91" s="879"/>
      <c r="N91" s="879"/>
      <c r="O91" s="879"/>
      <c r="P91" s="879"/>
      <c r="Q91" s="879"/>
      <c r="R91" s="879"/>
      <c r="S91" s="879"/>
      <c r="T91" s="879"/>
      <c r="U91" s="879"/>
      <c r="V91" s="879"/>
      <c r="W91" s="879"/>
      <c r="X91" s="879"/>
      <c r="Y91" s="879"/>
      <c r="Z91" s="879"/>
      <c r="AA91" s="879"/>
      <c r="AB91" s="879"/>
      <c r="AC91" s="879"/>
      <c r="AD91" s="879"/>
      <c r="AE91" s="879"/>
      <c r="AF91" s="879"/>
      <c r="AG91" s="879"/>
      <c r="AH91" s="879"/>
      <c r="AI91" s="879"/>
      <c r="AJ91" s="879"/>
    </row>
    <row r="92" spans="1:36" s="816" customFormat="1" ht="11.25" customHeight="1">
      <c r="A92" s="409" t="s">
        <v>620</v>
      </c>
      <c r="B92" s="817"/>
      <c r="C92" s="409"/>
      <c r="J92" s="879"/>
      <c r="K92" s="879"/>
      <c r="L92" s="879"/>
      <c r="M92" s="879"/>
      <c r="N92" s="879"/>
      <c r="O92" s="879"/>
      <c r="P92" s="879"/>
      <c r="Q92" s="879"/>
      <c r="R92" s="879"/>
      <c r="S92" s="879"/>
      <c r="T92" s="879"/>
      <c r="U92" s="879"/>
      <c r="V92" s="879"/>
      <c r="W92" s="879"/>
      <c r="X92" s="879"/>
      <c r="Y92" s="879"/>
      <c r="Z92" s="879"/>
      <c r="AA92" s="879"/>
      <c r="AB92" s="879"/>
      <c r="AC92" s="879"/>
      <c r="AD92" s="879"/>
      <c r="AE92" s="879"/>
      <c r="AF92" s="879"/>
      <c r="AG92" s="879"/>
      <c r="AH92" s="879"/>
      <c r="AI92" s="879"/>
      <c r="AJ92" s="879"/>
    </row>
    <row r="93" spans="1:36" s="816" customFormat="1" ht="11.25" customHeight="1">
      <c r="A93" s="818" t="s">
        <v>621</v>
      </c>
      <c r="B93" s="817"/>
      <c r="C93" s="409"/>
      <c r="J93" s="879"/>
      <c r="K93" s="879"/>
      <c r="L93" s="879"/>
      <c r="M93" s="879"/>
      <c r="N93" s="879"/>
      <c r="O93" s="879"/>
      <c r="P93" s="879"/>
      <c r="Q93" s="879"/>
      <c r="R93" s="879"/>
      <c r="S93" s="879"/>
      <c r="T93" s="879"/>
      <c r="U93" s="879"/>
      <c r="V93" s="879"/>
      <c r="W93" s="879"/>
      <c r="X93" s="879"/>
      <c r="Y93" s="879"/>
      <c r="Z93" s="879"/>
      <c r="AA93" s="879"/>
      <c r="AB93" s="879"/>
      <c r="AC93" s="879"/>
      <c r="AD93" s="879"/>
      <c r="AE93" s="879"/>
      <c r="AF93" s="879"/>
      <c r="AG93" s="879"/>
      <c r="AH93" s="879"/>
      <c r="AI93" s="879"/>
      <c r="AJ93" s="879"/>
    </row>
    <row r="94" spans="1:36" s="816" customFormat="1" ht="11.25" customHeight="1">
      <c r="A94" s="819" t="s">
        <v>622</v>
      </c>
      <c r="B94" s="817"/>
      <c r="C94" s="409"/>
      <c r="J94" s="879"/>
      <c r="K94" s="879"/>
      <c r="L94" s="879"/>
      <c r="M94" s="879"/>
      <c r="N94" s="879"/>
      <c r="O94" s="879"/>
      <c r="P94" s="879"/>
      <c r="Q94" s="879"/>
      <c r="R94" s="879"/>
      <c r="S94" s="879"/>
      <c r="T94" s="879"/>
      <c r="U94" s="879"/>
      <c r="V94" s="879"/>
      <c r="W94" s="879"/>
      <c r="X94" s="879"/>
      <c r="Y94" s="879"/>
      <c r="Z94" s="879"/>
      <c r="AA94" s="879"/>
      <c r="AB94" s="879"/>
      <c r="AC94" s="879"/>
      <c r="AD94" s="879"/>
      <c r="AE94" s="879"/>
      <c r="AF94" s="879"/>
      <c r="AG94" s="879"/>
      <c r="AH94" s="879"/>
      <c r="AI94" s="879"/>
      <c r="AJ94" s="879"/>
    </row>
    <row r="95" spans="1:36" s="816" customFormat="1" ht="11.25" customHeight="1">
      <c r="A95" s="818" t="s">
        <v>623</v>
      </c>
      <c r="B95" s="817"/>
      <c r="C95" s="409"/>
      <c r="J95" s="879"/>
      <c r="K95" s="879"/>
      <c r="L95" s="879"/>
      <c r="M95" s="879"/>
      <c r="N95" s="879"/>
      <c r="O95" s="879"/>
      <c r="P95" s="879"/>
      <c r="Q95" s="879"/>
      <c r="R95" s="879"/>
      <c r="S95" s="879"/>
      <c r="T95" s="879"/>
      <c r="U95" s="879"/>
      <c r="V95" s="879"/>
      <c r="W95" s="879"/>
      <c r="X95" s="879"/>
      <c r="Y95" s="879"/>
      <c r="Z95" s="879"/>
      <c r="AA95" s="879"/>
      <c r="AB95" s="879"/>
      <c r="AC95" s="879"/>
      <c r="AD95" s="879"/>
      <c r="AE95" s="879"/>
      <c r="AF95" s="879"/>
      <c r="AG95" s="879"/>
      <c r="AH95" s="879"/>
      <c r="AI95" s="879"/>
      <c r="AJ95" s="879"/>
    </row>
    <row r="96" spans="1:36" s="816" customFormat="1" ht="11.25" customHeight="1">
      <c r="A96" s="819" t="s">
        <v>624</v>
      </c>
      <c r="B96" s="817"/>
      <c r="C96" s="409"/>
      <c r="J96" s="879"/>
      <c r="K96" s="879"/>
      <c r="L96" s="879"/>
      <c r="M96" s="879"/>
      <c r="N96" s="879"/>
      <c r="O96" s="879"/>
      <c r="P96" s="879"/>
      <c r="Q96" s="879"/>
      <c r="R96" s="879"/>
      <c r="S96" s="879"/>
      <c r="T96" s="879"/>
      <c r="U96" s="879"/>
      <c r="V96" s="879"/>
      <c r="W96" s="879"/>
      <c r="X96" s="879"/>
      <c r="Y96" s="879"/>
      <c r="Z96" s="879"/>
      <c r="AA96" s="879"/>
      <c r="AB96" s="879"/>
      <c r="AC96" s="879"/>
      <c r="AD96" s="879"/>
      <c r="AE96" s="879"/>
      <c r="AF96" s="879"/>
      <c r="AG96" s="879"/>
      <c r="AH96" s="879"/>
      <c r="AI96" s="879"/>
      <c r="AJ96" s="879"/>
    </row>
    <row r="97" spans="1:36" s="816" customFormat="1" ht="11.25" customHeight="1">
      <c r="A97" s="818" t="s">
        <v>625</v>
      </c>
      <c r="B97" s="817"/>
      <c r="C97" s="409"/>
      <c r="J97" s="879"/>
      <c r="K97" s="879"/>
      <c r="L97" s="879"/>
      <c r="M97" s="879"/>
      <c r="N97" s="879"/>
      <c r="O97" s="879"/>
      <c r="P97" s="879"/>
      <c r="Q97" s="879"/>
      <c r="R97" s="879"/>
      <c r="S97" s="879"/>
      <c r="T97" s="879"/>
      <c r="U97" s="879"/>
      <c r="V97" s="879"/>
      <c r="W97" s="879"/>
      <c r="X97" s="879"/>
      <c r="Y97" s="879"/>
      <c r="Z97" s="879"/>
      <c r="AA97" s="879"/>
      <c r="AB97" s="879"/>
      <c r="AC97" s="879"/>
      <c r="AD97" s="879"/>
      <c r="AE97" s="879"/>
      <c r="AF97" s="879"/>
      <c r="AG97" s="879"/>
      <c r="AH97" s="879"/>
      <c r="AI97" s="879"/>
      <c r="AJ97" s="879"/>
    </row>
    <row r="98" spans="1:36" s="816" customFormat="1" ht="11.25" customHeight="1">
      <c r="A98" s="819" t="s">
        <v>626</v>
      </c>
      <c r="B98" s="817"/>
      <c r="C98" s="409"/>
      <c r="J98" s="879"/>
      <c r="K98" s="879"/>
      <c r="L98" s="879"/>
      <c r="M98" s="879"/>
      <c r="N98" s="879"/>
      <c r="O98" s="879"/>
      <c r="P98" s="879"/>
      <c r="Q98" s="879"/>
      <c r="R98" s="879"/>
      <c r="S98" s="879"/>
      <c r="T98" s="879"/>
      <c r="U98" s="879"/>
      <c r="V98" s="879"/>
      <c r="W98" s="879"/>
      <c r="X98" s="879"/>
      <c r="Y98" s="879"/>
      <c r="Z98" s="879"/>
      <c r="AA98" s="879"/>
      <c r="AB98" s="879"/>
      <c r="AC98" s="879"/>
      <c r="AD98" s="879"/>
      <c r="AE98" s="879"/>
      <c r="AF98" s="879"/>
      <c r="AG98" s="879"/>
      <c r="AH98" s="879"/>
      <c r="AI98" s="879"/>
      <c r="AJ98" s="879"/>
    </row>
    <row r="99" spans="1:36" s="816" customFormat="1" ht="11.25" customHeight="1">
      <c r="A99" s="819" t="s">
        <v>627</v>
      </c>
      <c r="B99" s="817"/>
      <c r="C99" s="409"/>
      <c r="J99" s="879"/>
      <c r="K99" s="879"/>
      <c r="L99" s="879"/>
      <c r="M99" s="879"/>
      <c r="N99" s="879"/>
      <c r="O99" s="879"/>
      <c r="P99" s="879"/>
      <c r="Q99" s="879"/>
      <c r="R99" s="879"/>
      <c r="S99" s="879"/>
      <c r="T99" s="879"/>
      <c r="U99" s="879"/>
      <c r="V99" s="879"/>
      <c r="W99" s="879"/>
      <c r="X99" s="879"/>
      <c r="Y99" s="879"/>
      <c r="Z99" s="879"/>
      <c r="AA99" s="879"/>
      <c r="AB99" s="879"/>
      <c r="AC99" s="879"/>
      <c r="AD99" s="879"/>
      <c r="AE99" s="879"/>
      <c r="AF99" s="879"/>
      <c r="AG99" s="879"/>
      <c r="AH99" s="879"/>
      <c r="AI99" s="879"/>
      <c r="AJ99" s="879"/>
    </row>
    <row r="100" spans="1:36" s="816" customFormat="1" ht="11.25" customHeight="1">
      <c r="A100" s="818" t="s">
        <v>628</v>
      </c>
      <c r="B100" s="817"/>
      <c r="C100" s="409"/>
      <c r="J100" s="879"/>
      <c r="K100" s="879"/>
      <c r="L100" s="879"/>
      <c r="M100" s="879"/>
      <c r="N100" s="879"/>
      <c r="O100" s="879"/>
      <c r="P100" s="879"/>
      <c r="Q100" s="879"/>
      <c r="R100" s="879"/>
      <c r="S100" s="879"/>
      <c r="T100" s="879"/>
      <c r="U100" s="879"/>
      <c r="V100" s="879"/>
      <c r="W100" s="879"/>
      <c r="X100" s="879"/>
      <c r="Y100" s="879"/>
      <c r="Z100" s="879"/>
      <c r="AA100" s="879"/>
      <c r="AB100" s="879"/>
      <c r="AC100" s="879"/>
      <c r="AD100" s="879"/>
      <c r="AE100" s="879"/>
      <c r="AF100" s="879"/>
      <c r="AG100" s="879"/>
      <c r="AH100" s="879"/>
      <c r="AI100" s="879"/>
      <c r="AJ100" s="879"/>
    </row>
    <row r="101" spans="1:36" s="816" customFormat="1" ht="11.25" customHeight="1">
      <c r="A101" s="818" t="s">
        <v>629</v>
      </c>
      <c r="B101" s="817"/>
      <c r="C101" s="409"/>
      <c r="J101" s="879"/>
      <c r="K101" s="879"/>
      <c r="L101" s="879"/>
      <c r="M101" s="879"/>
      <c r="N101" s="879"/>
      <c r="O101" s="879"/>
      <c r="P101" s="879"/>
      <c r="Q101" s="879"/>
      <c r="R101" s="879"/>
      <c r="S101" s="879"/>
      <c r="T101" s="879"/>
      <c r="U101" s="879"/>
      <c r="V101" s="879"/>
      <c r="W101" s="879"/>
      <c r="X101" s="879"/>
      <c r="Y101" s="879"/>
      <c r="Z101" s="879"/>
      <c r="AA101" s="879"/>
      <c r="AB101" s="879"/>
      <c r="AC101" s="879"/>
      <c r="AD101" s="879"/>
      <c r="AE101" s="879"/>
      <c r="AF101" s="879"/>
      <c r="AG101" s="879"/>
      <c r="AH101" s="879"/>
      <c r="AI101" s="879"/>
      <c r="AJ101" s="879"/>
    </row>
    <row r="102" spans="1:36" s="816" customFormat="1" ht="11.25" customHeight="1">
      <c r="A102" s="818" t="s">
        <v>630</v>
      </c>
      <c r="B102" s="409"/>
      <c r="C102" s="409"/>
      <c r="J102" s="879"/>
      <c r="K102" s="879"/>
      <c r="L102" s="879"/>
      <c r="M102" s="879"/>
      <c r="N102" s="879"/>
      <c r="O102" s="879"/>
      <c r="P102" s="879"/>
      <c r="Q102" s="879"/>
      <c r="R102" s="879"/>
      <c r="S102" s="879"/>
      <c r="T102" s="879"/>
      <c r="U102" s="879"/>
      <c r="V102" s="879"/>
      <c r="W102" s="879"/>
      <c r="X102" s="879"/>
      <c r="Y102" s="879"/>
      <c r="Z102" s="879"/>
      <c r="AA102" s="879"/>
      <c r="AB102" s="879"/>
      <c r="AC102" s="879"/>
      <c r="AD102" s="879"/>
      <c r="AE102" s="879"/>
      <c r="AF102" s="879"/>
      <c r="AG102" s="879"/>
      <c r="AH102" s="879"/>
      <c r="AI102" s="879"/>
      <c r="AJ102" s="879"/>
    </row>
    <row r="103" spans="1:36" s="816" customFormat="1" ht="11.25" customHeight="1">
      <c r="A103" s="818" t="s">
        <v>631</v>
      </c>
      <c r="B103" s="409"/>
      <c r="C103" s="409"/>
      <c r="J103" s="879"/>
      <c r="K103" s="879"/>
      <c r="L103" s="879"/>
      <c r="M103" s="879"/>
      <c r="N103" s="879"/>
      <c r="O103" s="879"/>
      <c r="P103" s="879"/>
      <c r="Q103" s="879"/>
      <c r="R103" s="879"/>
      <c r="S103" s="879"/>
      <c r="T103" s="879"/>
      <c r="U103" s="879"/>
      <c r="V103" s="879"/>
      <c r="W103" s="879"/>
      <c r="X103" s="879"/>
      <c r="Y103" s="879"/>
      <c r="Z103" s="879"/>
      <c r="AA103" s="879"/>
      <c r="AB103" s="879"/>
      <c r="AC103" s="879"/>
      <c r="AD103" s="879"/>
      <c r="AE103" s="879"/>
      <c r="AF103" s="879"/>
      <c r="AG103" s="879"/>
      <c r="AH103" s="879"/>
      <c r="AI103" s="879"/>
      <c r="AJ103" s="879"/>
    </row>
    <row r="104" spans="1:36" s="816" customFormat="1" ht="11.25" customHeight="1">
      <c r="A104" s="819" t="s">
        <v>632</v>
      </c>
      <c r="B104" s="409"/>
      <c r="C104" s="409"/>
      <c r="J104" s="879"/>
      <c r="K104" s="879"/>
      <c r="L104" s="879"/>
      <c r="M104" s="879"/>
      <c r="N104" s="879"/>
      <c r="O104" s="879"/>
      <c r="P104" s="879"/>
      <c r="Q104" s="879"/>
      <c r="R104" s="879"/>
      <c r="S104" s="879"/>
      <c r="T104" s="879"/>
      <c r="U104" s="879"/>
      <c r="V104" s="879"/>
      <c r="W104" s="879"/>
      <c r="X104" s="879"/>
      <c r="Y104" s="879"/>
      <c r="Z104" s="879"/>
      <c r="AA104" s="879"/>
      <c r="AB104" s="879"/>
      <c r="AC104" s="879"/>
      <c r="AD104" s="879"/>
      <c r="AE104" s="879"/>
      <c r="AF104" s="879"/>
      <c r="AG104" s="879"/>
      <c r="AH104" s="879"/>
      <c r="AI104" s="879"/>
      <c r="AJ104" s="879"/>
    </row>
    <row r="105" spans="1:36" s="816" customFormat="1" ht="11.25" customHeight="1">
      <c r="A105" s="818" t="s">
        <v>633</v>
      </c>
      <c r="B105" s="409"/>
      <c r="C105" s="409"/>
      <c r="J105" s="879"/>
      <c r="K105" s="879"/>
      <c r="L105" s="879"/>
      <c r="M105" s="879"/>
      <c r="N105" s="879"/>
      <c r="O105" s="879"/>
      <c r="P105" s="879"/>
      <c r="Q105" s="879"/>
      <c r="R105" s="879"/>
      <c r="S105" s="879"/>
      <c r="T105" s="879"/>
      <c r="U105" s="879"/>
      <c r="V105" s="879"/>
      <c r="W105" s="879"/>
      <c r="X105" s="879"/>
      <c r="Y105" s="879"/>
      <c r="Z105" s="879"/>
      <c r="AA105" s="879"/>
      <c r="AB105" s="879"/>
      <c r="AC105" s="879"/>
      <c r="AD105" s="879"/>
      <c r="AE105" s="879"/>
      <c r="AF105" s="879"/>
      <c r="AG105" s="879"/>
      <c r="AH105" s="879"/>
      <c r="AI105" s="879"/>
      <c r="AJ105" s="879"/>
    </row>
    <row r="106" spans="1:36" s="816" customFormat="1" ht="11.25" customHeight="1">
      <c r="A106" s="819" t="s">
        <v>634</v>
      </c>
      <c r="B106" s="409"/>
      <c r="C106" s="409"/>
      <c r="J106" s="879"/>
      <c r="K106" s="879"/>
      <c r="L106" s="879"/>
      <c r="M106" s="879"/>
      <c r="N106" s="879"/>
      <c r="O106" s="879"/>
      <c r="P106" s="879"/>
      <c r="Q106" s="879"/>
      <c r="R106" s="879"/>
      <c r="S106" s="879"/>
      <c r="T106" s="879"/>
      <c r="U106" s="879"/>
      <c r="V106" s="879"/>
      <c r="W106" s="879"/>
      <c r="X106" s="879"/>
      <c r="Y106" s="879"/>
      <c r="Z106" s="879"/>
      <c r="AA106" s="879"/>
      <c r="AB106" s="879"/>
      <c r="AC106" s="879"/>
      <c r="AD106" s="879"/>
      <c r="AE106" s="879"/>
      <c r="AF106" s="879"/>
      <c r="AG106" s="879"/>
      <c r="AH106" s="879"/>
      <c r="AI106" s="879"/>
      <c r="AJ106" s="879"/>
    </row>
    <row r="107" spans="1:36" s="816" customFormat="1" ht="11.25" customHeight="1">
      <c r="A107" s="819" t="s">
        <v>635</v>
      </c>
      <c r="B107" s="409"/>
      <c r="C107" s="409"/>
      <c r="J107" s="879"/>
      <c r="K107" s="879"/>
      <c r="L107" s="879"/>
      <c r="M107" s="879"/>
      <c r="N107" s="879"/>
      <c r="O107" s="879"/>
      <c r="P107" s="879"/>
      <c r="Q107" s="879"/>
      <c r="R107" s="879"/>
      <c r="S107" s="879"/>
      <c r="T107" s="879"/>
      <c r="U107" s="879"/>
      <c r="V107" s="879"/>
      <c r="W107" s="879"/>
      <c r="X107" s="879"/>
      <c r="Y107" s="879"/>
      <c r="Z107" s="879"/>
      <c r="AA107" s="879"/>
      <c r="AB107" s="879"/>
      <c r="AC107" s="879"/>
      <c r="AD107" s="879"/>
      <c r="AE107" s="879"/>
      <c r="AF107" s="879"/>
      <c r="AG107" s="879"/>
      <c r="AH107" s="879"/>
      <c r="AI107" s="879"/>
      <c r="AJ107" s="879"/>
    </row>
    <row r="108" spans="1:36" s="816" customFormat="1" ht="11.25" customHeight="1">
      <c r="A108" s="818" t="s">
        <v>636</v>
      </c>
      <c r="B108" s="409"/>
      <c r="C108" s="409"/>
      <c r="J108" s="879"/>
      <c r="K108" s="879"/>
      <c r="L108" s="879"/>
      <c r="M108" s="879"/>
      <c r="N108" s="879"/>
      <c r="O108" s="879"/>
      <c r="P108" s="879"/>
      <c r="Q108" s="879"/>
      <c r="R108" s="879"/>
      <c r="S108" s="879"/>
      <c r="T108" s="879"/>
      <c r="U108" s="879"/>
      <c r="V108" s="879"/>
      <c r="W108" s="879"/>
      <c r="X108" s="879"/>
      <c r="Y108" s="879"/>
      <c r="Z108" s="879"/>
      <c r="AA108" s="879"/>
      <c r="AB108" s="879"/>
      <c r="AC108" s="879"/>
      <c r="AD108" s="879"/>
      <c r="AE108" s="879"/>
      <c r="AF108" s="879"/>
      <c r="AG108" s="879"/>
      <c r="AH108" s="879"/>
      <c r="AI108" s="879"/>
      <c r="AJ108" s="879"/>
    </row>
    <row r="109" spans="1:36" s="816" customFormat="1" ht="11.25" customHeight="1">
      <c r="A109" s="818" t="s">
        <v>637</v>
      </c>
      <c r="B109" s="409"/>
      <c r="C109" s="409"/>
      <c r="J109" s="879"/>
      <c r="K109" s="879"/>
      <c r="L109" s="879"/>
      <c r="M109" s="879"/>
      <c r="N109" s="879"/>
      <c r="O109" s="879"/>
      <c r="P109" s="879"/>
      <c r="Q109" s="879"/>
      <c r="R109" s="879"/>
      <c r="S109" s="879"/>
      <c r="T109" s="879"/>
      <c r="U109" s="879"/>
      <c r="V109" s="879"/>
      <c r="W109" s="879"/>
      <c r="X109" s="879"/>
      <c r="Y109" s="879"/>
      <c r="Z109" s="879"/>
      <c r="AA109" s="879"/>
      <c r="AB109" s="879"/>
      <c r="AC109" s="879"/>
      <c r="AD109" s="879"/>
      <c r="AE109" s="879"/>
      <c r="AF109" s="879"/>
      <c r="AG109" s="879"/>
      <c r="AH109" s="879"/>
      <c r="AI109" s="879"/>
      <c r="AJ109" s="879"/>
    </row>
    <row r="110" spans="1:36" s="816" customFormat="1" ht="11.25" customHeight="1">
      <c r="A110" s="819" t="s">
        <v>547</v>
      </c>
      <c r="B110" s="409"/>
      <c r="C110" s="409"/>
      <c r="J110" s="879"/>
      <c r="K110" s="879"/>
      <c r="L110" s="879"/>
      <c r="M110" s="879"/>
      <c r="N110" s="879"/>
      <c r="O110" s="879"/>
      <c r="P110" s="879"/>
      <c r="Q110" s="879"/>
      <c r="R110" s="879"/>
      <c r="S110" s="879"/>
      <c r="T110" s="879"/>
      <c r="U110" s="879"/>
      <c r="V110" s="879"/>
      <c r="W110" s="879"/>
      <c r="X110" s="879"/>
      <c r="Y110" s="879"/>
      <c r="Z110" s="879"/>
      <c r="AA110" s="879"/>
      <c r="AB110" s="879"/>
      <c r="AC110" s="879"/>
      <c r="AD110" s="879"/>
      <c r="AE110" s="879"/>
      <c r="AF110" s="879"/>
      <c r="AG110" s="879"/>
      <c r="AH110" s="879"/>
      <c r="AI110" s="879"/>
      <c r="AJ110" s="879"/>
    </row>
    <row r="111" spans="1:36" s="816" customFormat="1" ht="11.25" customHeight="1">
      <c r="A111" s="818" t="s">
        <v>638</v>
      </c>
      <c r="B111" s="409"/>
      <c r="C111" s="409"/>
      <c r="J111" s="879"/>
      <c r="K111" s="879"/>
      <c r="L111" s="879"/>
      <c r="M111" s="879"/>
      <c r="N111" s="879"/>
      <c r="O111" s="879"/>
      <c r="P111" s="879"/>
      <c r="Q111" s="879"/>
      <c r="R111" s="879"/>
      <c r="S111" s="879"/>
      <c r="T111" s="879"/>
      <c r="U111" s="879"/>
      <c r="V111" s="879"/>
      <c r="W111" s="879"/>
      <c r="X111" s="879"/>
      <c r="Y111" s="879"/>
      <c r="Z111" s="879"/>
      <c r="AA111" s="879"/>
      <c r="AB111" s="879"/>
      <c r="AC111" s="879"/>
      <c r="AD111" s="879"/>
      <c r="AE111" s="879"/>
      <c r="AF111" s="879"/>
      <c r="AG111" s="879"/>
      <c r="AH111" s="879"/>
      <c r="AI111" s="879"/>
      <c r="AJ111" s="879"/>
    </row>
    <row r="112" spans="1:36" s="816" customFormat="1" ht="11.25" customHeight="1">
      <c r="A112" s="819" t="s">
        <v>639</v>
      </c>
      <c r="B112" s="409"/>
      <c r="C112" s="409"/>
      <c r="J112" s="879"/>
      <c r="K112" s="879"/>
      <c r="L112" s="879"/>
      <c r="M112" s="879"/>
      <c r="N112" s="879"/>
      <c r="O112" s="879"/>
      <c r="P112" s="879"/>
      <c r="Q112" s="879"/>
      <c r="R112" s="879"/>
      <c r="S112" s="879"/>
      <c r="T112" s="879"/>
      <c r="U112" s="879"/>
      <c r="V112" s="879"/>
      <c r="W112" s="879"/>
      <c r="X112" s="879"/>
      <c r="Y112" s="879"/>
      <c r="Z112" s="879"/>
      <c r="AA112" s="879"/>
      <c r="AB112" s="879"/>
      <c r="AC112" s="879"/>
      <c r="AD112" s="879"/>
      <c r="AE112" s="879"/>
      <c r="AF112" s="879"/>
      <c r="AG112" s="879"/>
      <c r="AH112" s="879"/>
      <c r="AI112" s="879"/>
      <c r="AJ112" s="879"/>
    </row>
    <row r="113" spans="1:36" s="816" customFormat="1" ht="11.25" customHeight="1">
      <c r="A113" s="819" t="s">
        <v>640</v>
      </c>
      <c r="B113" s="409"/>
      <c r="C113" s="409"/>
      <c r="J113" s="879"/>
      <c r="K113" s="879"/>
      <c r="L113" s="879"/>
      <c r="M113" s="879"/>
      <c r="N113" s="879"/>
      <c r="O113" s="879"/>
      <c r="P113" s="879"/>
      <c r="Q113" s="879"/>
      <c r="R113" s="879"/>
      <c r="S113" s="879"/>
      <c r="T113" s="879"/>
      <c r="U113" s="879"/>
      <c r="V113" s="879"/>
      <c r="W113" s="879"/>
      <c r="X113" s="879"/>
      <c r="Y113" s="879"/>
      <c r="Z113" s="879"/>
      <c r="AA113" s="879"/>
      <c r="AB113" s="879"/>
      <c r="AC113" s="879"/>
      <c r="AD113" s="879"/>
      <c r="AE113" s="879"/>
      <c r="AF113" s="879"/>
      <c r="AG113" s="879"/>
      <c r="AH113" s="879"/>
      <c r="AI113" s="879"/>
      <c r="AJ113" s="879"/>
    </row>
    <row r="114" spans="1:36" s="816" customFormat="1" ht="11.25" customHeight="1">
      <c r="A114" s="818" t="s">
        <v>641</v>
      </c>
      <c r="B114" s="817"/>
      <c r="C114" s="409"/>
      <c r="J114" s="879"/>
      <c r="K114" s="879"/>
      <c r="L114" s="879"/>
      <c r="M114" s="879"/>
      <c r="N114" s="879"/>
      <c r="O114" s="879"/>
      <c r="P114" s="879"/>
      <c r="Q114" s="879"/>
      <c r="R114" s="879"/>
      <c r="S114" s="879"/>
      <c r="T114" s="879"/>
      <c r="U114" s="879"/>
      <c r="V114" s="879"/>
      <c r="W114" s="879"/>
      <c r="X114" s="879"/>
      <c r="Y114" s="879"/>
      <c r="Z114" s="879"/>
      <c r="AA114" s="879"/>
      <c r="AB114" s="879"/>
      <c r="AC114" s="879"/>
      <c r="AD114" s="879"/>
      <c r="AE114" s="879"/>
      <c r="AF114" s="879"/>
      <c r="AG114" s="879"/>
      <c r="AH114" s="879"/>
      <c r="AI114" s="879"/>
      <c r="AJ114" s="879"/>
    </row>
    <row r="115" spans="1:36" s="816" customFormat="1" ht="11.25" customHeight="1">
      <c r="A115" s="819" t="s">
        <v>553</v>
      </c>
      <c r="B115" s="817"/>
      <c r="C115" s="409"/>
      <c r="J115" s="879"/>
      <c r="K115" s="879"/>
      <c r="L115" s="879"/>
      <c r="M115" s="879"/>
      <c r="N115" s="879"/>
      <c r="O115" s="879"/>
      <c r="P115" s="879"/>
      <c r="Q115" s="879"/>
      <c r="R115" s="879"/>
      <c r="S115" s="879"/>
      <c r="T115" s="879"/>
      <c r="U115" s="879"/>
      <c r="V115" s="879"/>
      <c r="W115" s="879"/>
      <c r="X115" s="879"/>
      <c r="Y115" s="879"/>
      <c r="Z115" s="879"/>
      <c r="AA115" s="879"/>
      <c r="AB115" s="879"/>
      <c r="AC115" s="879"/>
      <c r="AD115" s="879"/>
      <c r="AE115" s="879"/>
      <c r="AF115" s="879"/>
      <c r="AG115" s="879"/>
      <c r="AH115" s="879"/>
      <c r="AI115" s="879"/>
      <c r="AJ115" s="879"/>
    </row>
    <row r="116" spans="1:36" s="816" customFormat="1" ht="11.25" customHeight="1">
      <c r="A116" s="819" t="s">
        <v>554</v>
      </c>
      <c r="B116" s="817"/>
      <c r="C116" s="409"/>
      <c r="J116" s="879"/>
      <c r="K116" s="879"/>
      <c r="L116" s="879"/>
      <c r="M116" s="879"/>
      <c r="N116" s="879"/>
      <c r="O116" s="879"/>
      <c r="P116" s="879"/>
      <c r="Q116" s="879"/>
      <c r="R116" s="879"/>
      <c r="S116" s="879"/>
      <c r="T116" s="879"/>
      <c r="U116" s="879"/>
      <c r="V116" s="879"/>
      <c r="W116" s="879"/>
      <c r="X116" s="879"/>
      <c r="Y116" s="879"/>
      <c r="Z116" s="879"/>
      <c r="AA116" s="879"/>
      <c r="AB116" s="879"/>
      <c r="AC116" s="879"/>
      <c r="AD116" s="879"/>
      <c r="AE116" s="879"/>
      <c r="AF116" s="879"/>
      <c r="AG116" s="879"/>
      <c r="AH116" s="879"/>
      <c r="AI116" s="879"/>
      <c r="AJ116" s="879"/>
    </row>
    <row r="117" spans="1:36" s="816" customFormat="1" ht="11.25" customHeight="1">
      <c r="A117" s="819" t="s">
        <v>642</v>
      </c>
      <c r="B117" s="817"/>
      <c r="C117" s="409"/>
      <c r="J117" s="879"/>
      <c r="K117" s="879"/>
      <c r="L117" s="879"/>
      <c r="M117" s="879"/>
      <c r="N117" s="879"/>
      <c r="O117" s="879"/>
      <c r="P117" s="879"/>
      <c r="Q117" s="879"/>
      <c r="R117" s="879"/>
      <c r="S117" s="879"/>
      <c r="T117" s="879"/>
      <c r="U117" s="879"/>
      <c r="V117" s="879"/>
      <c r="W117" s="879"/>
      <c r="X117" s="879"/>
      <c r="Y117" s="879"/>
      <c r="Z117" s="879"/>
      <c r="AA117" s="879"/>
      <c r="AB117" s="879"/>
      <c r="AC117" s="879"/>
      <c r="AD117" s="879"/>
      <c r="AE117" s="879"/>
      <c r="AF117" s="879"/>
      <c r="AG117" s="879"/>
      <c r="AH117" s="879"/>
      <c r="AI117" s="879"/>
      <c r="AJ117" s="879"/>
    </row>
    <row r="118" spans="1:36" s="816" customFormat="1" ht="11.25" customHeight="1">
      <c r="A118" s="818" t="s">
        <v>643</v>
      </c>
      <c r="B118" s="409"/>
      <c r="C118" s="409"/>
      <c r="J118" s="879"/>
      <c r="K118" s="879"/>
      <c r="L118" s="879"/>
      <c r="M118" s="879"/>
      <c r="N118" s="879"/>
      <c r="O118" s="879"/>
      <c r="P118" s="879"/>
      <c r="Q118" s="879"/>
      <c r="R118" s="879"/>
      <c r="S118" s="879"/>
      <c r="T118" s="879"/>
      <c r="U118" s="879"/>
      <c r="V118" s="879"/>
      <c r="W118" s="879"/>
      <c r="X118" s="879"/>
      <c r="Y118" s="879"/>
      <c r="Z118" s="879"/>
      <c r="AA118" s="879"/>
      <c r="AB118" s="879"/>
      <c r="AC118" s="879"/>
      <c r="AD118" s="879"/>
      <c r="AE118" s="879"/>
      <c r="AF118" s="879"/>
      <c r="AG118" s="879"/>
      <c r="AH118" s="879"/>
      <c r="AI118" s="879"/>
      <c r="AJ118" s="879"/>
    </row>
    <row r="119" spans="1:36" s="816" customFormat="1" ht="11.25" customHeight="1">
      <c r="A119" s="818" t="s">
        <v>644</v>
      </c>
      <c r="B119" s="409"/>
      <c r="C119" s="409"/>
      <c r="J119" s="879"/>
      <c r="K119" s="879"/>
      <c r="L119" s="879"/>
      <c r="M119" s="879"/>
      <c r="N119" s="879"/>
      <c r="O119" s="879"/>
      <c r="P119" s="879"/>
      <c r="Q119" s="879"/>
      <c r="R119" s="879"/>
      <c r="S119" s="879"/>
      <c r="T119" s="879"/>
      <c r="U119" s="879"/>
      <c r="V119" s="879"/>
      <c r="W119" s="879"/>
      <c r="X119" s="879"/>
      <c r="Y119" s="879"/>
      <c r="Z119" s="879"/>
      <c r="AA119" s="879"/>
      <c r="AB119" s="879"/>
      <c r="AC119" s="879"/>
      <c r="AD119" s="879"/>
      <c r="AE119" s="879"/>
      <c r="AF119" s="879"/>
      <c r="AG119" s="879"/>
      <c r="AH119" s="879"/>
      <c r="AI119" s="879"/>
      <c r="AJ119" s="879"/>
    </row>
    <row r="120" spans="1:36" s="816" customFormat="1" ht="11.25" customHeight="1">
      <c r="A120" s="819" t="s">
        <v>558</v>
      </c>
      <c r="B120" s="409"/>
      <c r="C120" s="409"/>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row>
    <row r="121" spans="1:36" s="816" customFormat="1" ht="11.25" customHeight="1">
      <c r="A121" s="818" t="s">
        <v>645</v>
      </c>
      <c r="B121" s="817"/>
      <c r="C121" s="409"/>
      <c r="J121" s="879"/>
      <c r="K121" s="879"/>
      <c r="L121" s="879"/>
      <c r="M121" s="879"/>
      <c r="N121" s="879"/>
      <c r="O121" s="879"/>
      <c r="P121" s="879"/>
      <c r="Q121" s="879"/>
      <c r="R121" s="879"/>
      <c r="S121" s="879"/>
      <c r="T121" s="879"/>
      <c r="U121" s="879"/>
      <c r="V121" s="879"/>
      <c r="W121" s="879"/>
      <c r="X121" s="879"/>
      <c r="Y121" s="879"/>
      <c r="Z121" s="879"/>
      <c r="AA121" s="879"/>
      <c r="AB121" s="879"/>
      <c r="AC121" s="879"/>
      <c r="AD121" s="879"/>
      <c r="AE121" s="879"/>
      <c r="AF121" s="879"/>
      <c r="AG121" s="879"/>
      <c r="AH121" s="879"/>
      <c r="AI121" s="879"/>
      <c r="AJ121" s="879"/>
    </row>
    <row r="122" spans="1:36" s="816" customFormat="1" ht="11.25" customHeight="1">
      <c r="A122" s="819" t="s">
        <v>558</v>
      </c>
      <c r="B122" s="817"/>
      <c r="C122" s="409"/>
      <c r="J122" s="879"/>
      <c r="K122" s="879"/>
      <c r="L122" s="879"/>
      <c r="M122" s="879"/>
      <c r="N122" s="879"/>
      <c r="O122" s="879"/>
      <c r="P122" s="879"/>
      <c r="Q122" s="879"/>
      <c r="R122" s="879"/>
      <c r="S122" s="879"/>
      <c r="T122" s="879"/>
      <c r="U122" s="879"/>
      <c r="V122" s="879"/>
      <c r="W122" s="879"/>
      <c r="X122" s="879"/>
      <c r="Y122" s="879"/>
      <c r="Z122" s="879"/>
      <c r="AA122" s="879"/>
      <c r="AB122" s="879"/>
      <c r="AC122" s="879"/>
      <c r="AD122" s="879"/>
      <c r="AE122" s="879"/>
      <c r="AF122" s="879"/>
      <c r="AG122" s="879"/>
      <c r="AH122" s="879"/>
      <c r="AI122" s="879"/>
      <c r="AJ122" s="879"/>
    </row>
    <row r="123" spans="1:36" s="816" customFormat="1" ht="11.25" customHeight="1">
      <c r="A123" s="818" t="s">
        <v>646</v>
      </c>
      <c r="B123" s="817"/>
      <c r="C123" s="409"/>
      <c r="J123" s="879"/>
      <c r="K123" s="879"/>
      <c r="L123" s="879"/>
      <c r="M123" s="879"/>
      <c r="N123" s="879"/>
      <c r="O123" s="879"/>
      <c r="P123" s="879"/>
      <c r="Q123" s="879"/>
      <c r="R123" s="879"/>
      <c r="S123" s="879"/>
      <c r="T123" s="879"/>
      <c r="U123" s="879"/>
      <c r="V123" s="879"/>
      <c r="W123" s="879"/>
      <c r="X123" s="879"/>
      <c r="Y123" s="879"/>
      <c r="Z123" s="879"/>
      <c r="AA123" s="879"/>
      <c r="AB123" s="879"/>
      <c r="AC123" s="879"/>
      <c r="AD123" s="879"/>
      <c r="AE123" s="879"/>
      <c r="AF123" s="879"/>
      <c r="AG123" s="879"/>
      <c r="AH123" s="879"/>
      <c r="AI123" s="879"/>
      <c r="AJ123" s="879"/>
    </row>
    <row r="124" spans="1:36" s="816" customFormat="1" ht="11.25" customHeight="1">
      <c r="A124" s="819" t="s">
        <v>561</v>
      </c>
      <c r="B124" s="817"/>
      <c r="C124" s="409"/>
      <c r="J124" s="879"/>
      <c r="K124" s="879"/>
      <c r="L124" s="879"/>
      <c r="M124" s="879"/>
      <c r="N124" s="879"/>
      <c r="O124" s="879"/>
      <c r="P124" s="879"/>
      <c r="Q124" s="879"/>
      <c r="R124" s="879"/>
      <c r="S124" s="879"/>
      <c r="T124" s="879"/>
      <c r="U124" s="879"/>
      <c r="V124" s="879"/>
      <c r="W124" s="879"/>
      <c r="X124" s="879"/>
      <c r="Y124" s="879"/>
      <c r="Z124" s="879"/>
      <c r="AA124" s="879"/>
      <c r="AB124" s="879"/>
      <c r="AC124" s="879"/>
      <c r="AD124" s="879"/>
      <c r="AE124" s="879"/>
      <c r="AF124" s="879"/>
      <c r="AG124" s="879"/>
      <c r="AH124" s="879"/>
      <c r="AI124" s="879"/>
      <c r="AJ124" s="879"/>
    </row>
    <row r="125" spans="1:36" s="816" customFormat="1" ht="11.25" customHeight="1">
      <c r="A125" s="818" t="s">
        <v>647</v>
      </c>
      <c r="B125" s="409"/>
      <c r="C125" s="409"/>
      <c r="J125" s="879"/>
      <c r="K125" s="879"/>
      <c r="L125" s="879"/>
      <c r="M125" s="879"/>
      <c r="N125" s="879"/>
      <c r="O125" s="879"/>
      <c r="P125" s="879"/>
      <c r="Q125" s="879"/>
      <c r="R125" s="879"/>
      <c r="S125" s="879"/>
      <c r="T125" s="879"/>
      <c r="U125" s="879"/>
      <c r="V125" s="879"/>
      <c r="W125" s="879"/>
      <c r="X125" s="879"/>
      <c r="Y125" s="879"/>
      <c r="Z125" s="879"/>
      <c r="AA125" s="879"/>
      <c r="AB125" s="879"/>
      <c r="AC125" s="879"/>
      <c r="AD125" s="879"/>
      <c r="AE125" s="879"/>
      <c r="AF125" s="879"/>
      <c r="AG125" s="879"/>
      <c r="AH125" s="879"/>
      <c r="AI125" s="879"/>
      <c r="AJ125" s="879"/>
    </row>
    <row r="126" spans="1:36" s="816" customFormat="1" ht="11.25" customHeight="1">
      <c r="A126" s="819" t="s">
        <v>648</v>
      </c>
      <c r="B126" s="409"/>
      <c r="C126" s="409"/>
      <c r="J126" s="879"/>
      <c r="K126" s="879"/>
      <c r="L126" s="879"/>
      <c r="M126" s="879"/>
      <c r="N126" s="879"/>
      <c r="O126" s="879"/>
      <c r="P126" s="879"/>
      <c r="Q126" s="879"/>
      <c r="R126" s="879"/>
      <c r="S126" s="879"/>
      <c r="T126" s="879"/>
      <c r="U126" s="879"/>
      <c r="V126" s="879"/>
      <c r="W126" s="879"/>
      <c r="X126" s="879"/>
      <c r="Y126" s="879"/>
      <c r="Z126" s="879"/>
      <c r="AA126" s="879"/>
      <c r="AB126" s="879"/>
      <c r="AC126" s="879"/>
      <c r="AD126" s="879"/>
      <c r="AE126" s="879"/>
      <c r="AF126" s="879"/>
      <c r="AG126" s="879"/>
      <c r="AH126" s="879"/>
      <c r="AI126" s="879"/>
      <c r="AJ126" s="879"/>
    </row>
    <row r="127" spans="1:36" s="816" customFormat="1" ht="11.25" customHeight="1">
      <c r="A127" s="819" t="s">
        <v>649</v>
      </c>
      <c r="B127" s="409"/>
      <c r="C127" s="409"/>
      <c r="J127" s="879"/>
      <c r="K127" s="879"/>
      <c r="L127" s="879"/>
      <c r="M127" s="879"/>
      <c r="N127" s="879"/>
      <c r="O127" s="879"/>
      <c r="P127" s="879"/>
      <c r="Q127" s="879"/>
      <c r="R127" s="879"/>
      <c r="S127" s="879"/>
      <c r="T127" s="879"/>
      <c r="U127" s="879"/>
      <c r="V127" s="879"/>
      <c r="W127" s="879"/>
      <c r="X127" s="879"/>
      <c r="Y127" s="879"/>
      <c r="Z127" s="879"/>
      <c r="AA127" s="879"/>
      <c r="AB127" s="879"/>
      <c r="AC127" s="879"/>
      <c r="AD127" s="879"/>
      <c r="AE127" s="879"/>
      <c r="AF127" s="879"/>
      <c r="AG127" s="879"/>
      <c r="AH127" s="879"/>
      <c r="AI127" s="879"/>
      <c r="AJ127" s="879"/>
    </row>
    <row r="128" spans="1:36" s="816" customFormat="1" ht="11.25" customHeight="1">
      <c r="A128" s="819" t="s">
        <v>650</v>
      </c>
      <c r="B128" s="409"/>
      <c r="C128" s="409"/>
      <c r="J128" s="879"/>
      <c r="K128" s="879"/>
      <c r="L128" s="879"/>
      <c r="M128" s="879"/>
      <c r="N128" s="879"/>
      <c r="O128" s="879"/>
      <c r="P128" s="879"/>
      <c r="Q128" s="879"/>
      <c r="R128" s="879"/>
      <c r="S128" s="879"/>
      <c r="T128" s="879"/>
      <c r="U128" s="879"/>
      <c r="V128" s="879"/>
      <c r="W128" s="879"/>
      <c r="X128" s="879"/>
      <c r="Y128" s="879"/>
      <c r="Z128" s="879"/>
      <c r="AA128" s="879"/>
      <c r="AB128" s="879"/>
      <c r="AC128" s="879"/>
      <c r="AD128" s="879"/>
      <c r="AE128" s="879"/>
      <c r="AF128" s="879"/>
      <c r="AG128" s="879"/>
      <c r="AH128" s="879"/>
      <c r="AI128" s="879"/>
      <c r="AJ128" s="879"/>
    </row>
    <row r="129" spans="1:36" s="816" customFormat="1" ht="11.25" customHeight="1">
      <c r="A129" s="818" t="s">
        <v>651</v>
      </c>
      <c r="B129" s="409"/>
      <c r="C129" s="409"/>
      <c r="J129" s="879"/>
      <c r="K129" s="879"/>
      <c r="L129" s="879"/>
      <c r="M129" s="879"/>
      <c r="N129" s="879"/>
      <c r="O129" s="879"/>
      <c r="P129" s="879"/>
      <c r="Q129" s="879"/>
      <c r="R129" s="879"/>
      <c r="S129" s="879"/>
      <c r="T129" s="879"/>
      <c r="U129" s="879"/>
      <c r="V129" s="879"/>
      <c r="W129" s="879"/>
      <c r="X129" s="879"/>
      <c r="Y129" s="879"/>
      <c r="Z129" s="879"/>
      <c r="AA129" s="879"/>
      <c r="AB129" s="879"/>
      <c r="AC129" s="879"/>
      <c r="AD129" s="879"/>
      <c r="AE129" s="879"/>
      <c r="AF129" s="879"/>
      <c r="AG129" s="879"/>
      <c r="AH129" s="879"/>
      <c r="AI129" s="879"/>
      <c r="AJ129" s="879"/>
    </row>
    <row r="130" spans="1:36" s="816" customFormat="1" ht="11.25" customHeight="1">
      <c r="A130" s="819" t="s">
        <v>564</v>
      </c>
      <c r="B130" s="409"/>
      <c r="C130" s="409"/>
      <c r="J130" s="879"/>
      <c r="K130" s="879"/>
      <c r="L130" s="879"/>
      <c r="M130" s="879"/>
      <c r="N130" s="879"/>
      <c r="O130" s="879"/>
      <c r="P130" s="879"/>
      <c r="Q130" s="879"/>
      <c r="R130" s="879"/>
      <c r="S130" s="879"/>
      <c r="T130" s="879"/>
      <c r="U130" s="879"/>
      <c r="V130" s="879"/>
      <c r="W130" s="879"/>
      <c r="X130" s="879"/>
      <c r="Y130" s="879"/>
      <c r="Z130" s="879"/>
      <c r="AA130" s="879"/>
      <c r="AB130" s="879"/>
      <c r="AC130" s="879"/>
      <c r="AD130" s="879"/>
      <c r="AE130" s="879"/>
      <c r="AF130" s="879"/>
      <c r="AG130" s="879"/>
      <c r="AH130" s="879"/>
      <c r="AI130" s="879"/>
      <c r="AJ130" s="879"/>
    </row>
    <row r="131" spans="1:36" s="816" customFormat="1" ht="11.25" customHeight="1">
      <c r="A131" s="818" t="s">
        <v>652</v>
      </c>
      <c r="B131" s="409"/>
      <c r="C131" s="409"/>
      <c r="J131" s="879"/>
      <c r="K131" s="879"/>
      <c r="L131" s="879"/>
      <c r="M131" s="879"/>
      <c r="N131" s="879"/>
      <c r="O131" s="879"/>
      <c r="P131" s="879"/>
      <c r="Q131" s="879"/>
      <c r="R131" s="879"/>
      <c r="S131" s="879"/>
      <c r="T131" s="879"/>
      <c r="U131" s="879"/>
      <c r="V131" s="879"/>
      <c r="W131" s="879"/>
      <c r="X131" s="879"/>
      <c r="Y131" s="879"/>
      <c r="Z131" s="879"/>
      <c r="AA131" s="879"/>
      <c r="AB131" s="879"/>
      <c r="AC131" s="879"/>
      <c r="AD131" s="879"/>
      <c r="AE131" s="879"/>
      <c r="AF131" s="879"/>
      <c r="AG131" s="879"/>
      <c r="AH131" s="879"/>
      <c r="AI131" s="879"/>
      <c r="AJ131" s="879"/>
    </row>
    <row r="132" spans="1:36" s="816" customFormat="1" ht="11.25" customHeight="1">
      <c r="A132" s="818" t="s">
        <v>653</v>
      </c>
      <c r="J132" s="879"/>
      <c r="K132" s="879"/>
      <c r="L132" s="879"/>
      <c r="M132" s="879"/>
      <c r="N132" s="879"/>
      <c r="O132" s="879"/>
      <c r="P132" s="879"/>
      <c r="Q132" s="879"/>
      <c r="R132" s="879"/>
      <c r="S132" s="879"/>
      <c r="T132" s="879"/>
      <c r="U132" s="879"/>
      <c r="V132" s="879"/>
      <c r="W132" s="879"/>
      <c r="X132" s="879"/>
      <c r="Y132" s="879"/>
      <c r="Z132" s="879"/>
      <c r="AA132" s="879"/>
      <c r="AB132" s="879"/>
      <c r="AC132" s="879"/>
      <c r="AD132" s="879"/>
      <c r="AE132" s="879"/>
      <c r="AF132" s="879"/>
      <c r="AG132" s="879"/>
      <c r="AH132" s="879"/>
      <c r="AI132" s="879"/>
      <c r="AJ132" s="879"/>
    </row>
    <row r="133" spans="1:36" s="816" customFormat="1" ht="11.25" customHeight="1">
      <c r="A133" s="818" t="s">
        <v>654</v>
      </c>
      <c r="J133" s="879"/>
      <c r="K133" s="879"/>
      <c r="L133" s="879"/>
      <c r="M133" s="879"/>
      <c r="N133" s="879"/>
      <c r="O133" s="879"/>
      <c r="P133" s="879"/>
      <c r="Q133" s="879"/>
      <c r="R133" s="879"/>
      <c r="S133" s="879"/>
      <c r="T133" s="879"/>
      <c r="U133" s="879"/>
      <c r="V133" s="879"/>
      <c r="W133" s="879"/>
      <c r="X133" s="879"/>
      <c r="Y133" s="879"/>
      <c r="Z133" s="879"/>
      <c r="AA133" s="879"/>
      <c r="AB133" s="879"/>
      <c r="AC133" s="879"/>
      <c r="AD133" s="879"/>
      <c r="AE133" s="879"/>
      <c r="AF133" s="879"/>
      <c r="AG133" s="879"/>
      <c r="AH133" s="879"/>
      <c r="AI133" s="879"/>
      <c r="AJ133" s="879"/>
    </row>
    <row r="134" spans="1:36" s="816" customFormat="1" ht="11.25" customHeight="1">
      <c r="A134" s="807" t="s">
        <v>655</v>
      </c>
      <c r="J134" s="879"/>
      <c r="K134" s="879"/>
      <c r="L134" s="879"/>
      <c r="M134" s="879"/>
      <c r="N134" s="879"/>
      <c r="O134" s="879"/>
      <c r="P134" s="879"/>
      <c r="Q134" s="879"/>
      <c r="R134" s="879"/>
      <c r="S134" s="879"/>
      <c r="T134" s="879"/>
      <c r="U134" s="879"/>
      <c r="V134" s="879"/>
      <c r="W134" s="879"/>
      <c r="X134" s="879"/>
      <c r="Y134" s="879"/>
      <c r="Z134" s="879"/>
      <c r="AA134" s="879"/>
      <c r="AB134" s="879"/>
      <c r="AC134" s="879"/>
      <c r="AD134" s="879"/>
      <c r="AE134" s="879"/>
      <c r="AF134" s="879"/>
      <c r="AG134" s="879"/>
      <c r="AH134" s="879"/>
      <c r="AI134" s="879"/>
      <c r="AJ134" s="879"/>
    </row>
  </sheetData>
  <mergeCells count="12">
    <mergeCell ref="T6:X6"/>
    <mergeCell ref="J5:M5"/>
    <mergeCell ref="C6:I6"/>
    <mergeCell ref="J6:M6"/>
    <mergeCell ref="N6:Q6"/>
    <mergeCell ref="R6:S6"/>
    <mergeCell ref="J7:M7"/>
    <mergeCell ref="R7:S7"/>
    <mergeCell ref="T7:X7"/>
    <mergeCell ref="E10:F10"/>
    <mergeCell ref="O10:P10"/>
    <mergeCell ref="T10:U10"/>
  </mergeCells>
  <pageMargins left="0.4" right="0.4" top="0.5" bottom="0.5" header="0.5" footer="0.5"/>
  <pageSetup scale="4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C228"/>
  <sheetViews>
    <sheetView showGridLines="0" zoomScaleNormal="100" zoomScaleSheetLayoutView="100" workbookViewId="0"/>
  </sheetViews>
  <sheetFormatPr defaultRowHeight="12.75"/>
  <cols>
    <col min="1" max="1" width="28" style="159" customWidth="1"/>
    <col min="2" max="2" width="10.42578125" style="159" bestFit="1" customWidth="1"/>
    <col min="3" max="3" width="8.7109375" style="159" bestFit="1" customWidth="1"/>
    <col min="4" max="4" width="7.85546875" style="159" bestFit="1" customWidth="1"/>
    <col min="5" max="5" width="6" style="159" bestFit="1" customWidth="1"/>
    <col min="6" max="6" width="7.42578125" style="159" bestFit="1" customWidth="1"/>
    <col min="7" max="10" width="8.140625" style="159" bestFit="1" customWidth="1"/>
    <col min="11" max="11" width="6.28515625" style="159" bestFit="1" customWidth="1"/>
    <col min="12" max="15" width="8.140625" style="159" bestFit="1" customWidth="1"/>
    <col min="16" max="16" width="9.85546875" style="159" bestFit="1" customWidth="1"/>
    <col min="17" max="17" width="9.5703125" style="159" bestFit="1" customWidth="1"/>
    <col min="18" max="18" width="9" style="159" bestFit="1" customWidth="1"/>
    <col min="19" max="21" width="8.140625" style="159" bestFit="1" customWidth="1"/>
    <col min="22" max="22" width="10.28515625" style="159" bestFit="1" customWidth="1"/>
    <col min="23" max="23" width="10" style="159" bestFit="1" customWidth="1"/>
    <col min="24" max="24" width="8.7109375" style="159" bestFit="1" customWidth="1"/>
    <col min="25" max="28" width="8.140625" style="159" bestFit="1" customWidth="1"/>
    <col min="29" max="255" width="9.140625" style="159"/>
    <col min="256" max="256" width="28" style="159" customWidth="1"/>
    <col min="257" max="257" width="10.140625" style="159" customWidth="1"/>
    <col min="258" max="258" width="8.42578125" style="159" customWidth="1"/>
    <col min="259" max="259" width="7.42578125" style="159" customWidth="1"/>
    <col min="260" max="260" width="5.85546875" style="159" customWidth="1"/>
    <col min="261" max="261" width="7" style="159" customWidth="1"/>
    <col min="262" max="262" width="7.7109375" style="159" customWidth="1"/>
    <col min="263" max="263" width="7.85546875" style="159" customWidth="1"/>
    <col min="264" max="264" width="7.28515625" style="159" customWidth="1"/>
    <col min="265" max="265" width="7.85546875" style="159" customWidth="1"/>
    <col min="266" max="266" width="5.5703125" style="159" customWidth="1"/>
    <col min="267" max="268" width="7.85546875" style="159" customWidth="1"/>
    <col min="269" max="269" width="7.5703125" style="159" customWidth="1"/>
    <col min="270" max="270" width="6.85546875" style="159" customWidth="1"/>
    <col min="271" max="271" width="0.5703125" style="159" customWidth="1"/>
    <col min="272" max="272" width="9.5703125" style="159" customWidth="1"/>
    <col min="273" max="273" width="9.140625" style="159"/>
    <col min="274" max="274" width="8.5703125" style="159" customWidth="1"/>
    <col min="275" max="275" width="7" style="159" customWidth="1"/>
    <col min="276" max="276" width="7.28515625" style="159" customWidth="1"/>
    <col min="277" max="277" width="7.5703125" style="159" customWidth="1"/>
    <col min="278" max="278" width="10" style="159" customWidth="1"/>
    <col min="279" max="279" width="9.7109375" style="159" customWidth="1"/>
    <col min="280" max="280" width="8.28515625" style="159" customWidth="1"/>
    <col min="281" max="281" width="7.42578125" style="159" customWidth="1"/>
    <col min="282" max="283" width="7.5703125" style="159" customWidth="1"/>
    <col min="284" max="284" width="7.28515625" style="159" customWidth="1"/>
    <col min="285" max="511" width="9.140625" style="159"/>
    <col min="512" max="512" width="28" style="159" customWidth="1"/>
    <col min="513" max="513" width="10.140625" style="159" customWidth="1"/>
    <col min="514" max="514" width="8.42578125" style="159" customWidth="1"/>
    <col min="515" max="515" width="7.42578125" style="159" customWidth="1"/>
    <col min="516" max="516" width="5.85546875" style="159" customWidth="1"/>
    <col min="517" max="517" width="7" style="159" customWidth="1"/>
    <col min="518" max="518" width="7.7109375" style="159" customWidth="1"/>
    <col min="519" max="519" width="7.85546875" style="159" customWidth="1"/>
    <col min="520" max="520" width="7.28515625" style="159" customWidth="1"/>
    <col min="521" max="521" width="7.85546875" style="159" customWidth="1"/>
    <col min="522" max="522" width="5.5703125" style="159" customWidth="1"/>
    <col min="523" max="524" width="7.85546875" style="159" customWidth="1"/>
    <col min="525" max="525" width="7.5703125" style="159" customWidth="1"/>
    <col min="526" max="526" width="6.85546875" style="159" customWidth="1"/>
    <col min="527" max="527" width="0.5703125" style="159" customWidth="1"/>
    <col min="528" max="528" width="9.5703125" style="159" customWidth="1"/>
    <col min="529" max="529" width="9.140625" style="159"/>
    <col min="530" max="530" width="8.5703125" style="159" customWidth="1"/>
    <col min="531" max="531" width="7" style="159" customWidth="1"/>
    <col min="532" max="532" width="7.28515625" style="159" customWidth="1"/>
    <col min="533" max="533" width="7.5703125" style="159" customWidth="1"/>
    <col min="534" max="534" width="10" style="159" customWidth="1"/>
    <col min="535" max="535" width="9.7109375" style="159" customWidth="1"/>
    <col min="536" max="536" width="8.28515625" style="159" customWidth="1"/>
    <col min="537" max="537" width="7.42578125" style="159" customWidth="1"/>
    <col min="538" max="539" width="7.5703125" style="159" customWidth="1"/>
    <col min="540" max="540" width="7.28515625" style="159" customWidth="1"/>
    <col min="541" max="767" width="9.140625" style="159"/>
    <col min="768" max="768" width="28" style="159" customWidth="1"/>
    <col min="769" max="769" width="10.140625" style="159" customWidth="1"/>
    <col min="770" max="770" width="8.42578125" style="159" customWidth="1"/>
    <col min="771" max="771" width="7.42578125" style="159" customWidth="1"/>
    <col min="772" max="772" width="5.85546875" style="159" customWidth="1"/>
    <col min="773" max="773" width="7" style="159" customWidth="1"/>
    <col min="774" max="774" width="7.7109375" style="159" customWidth="1"/>
    <col min="775" max="775" width="7.85546875" style="159" customWidth="1"/>
    <col min="776" max="776" width="7.28515625" style="159" customWidth="1"/>
    <col min="777" max="777" width="7.85546875" style="159" customWidth="1"/>
    <col min="778" max="778" width="5.5703125" style="159" customWidth="1"/>
    <col min="779" max="780" width="7.85546875" style="159" customWidth="1"/>
    <col min="781" max="781" width="7.5703125" style="159" customWidth="1"/>
    <col min="782" max="782" width="6.85546875" style="159" customWidth="1"/>
    <col min="783" max="783" width="0.5703125" style="159" customWidth="1"/>
    <col min="784" max="784" width="9.5703125" style="159" customWidth="1"/>
    <col min="785" max="785" width="9.140625" style="159"/>
    <col min="786" max="786" width="8.5703125" style="159" customWidth="1"/>
    <col min="787" max="787" width="7" style="159" customWidth="1"/>
    <col min="788" max="788" width="7.28515625" style="159" customWidth="1"/>
    <col min="789" max="789" width="7.5703125" style="159" customWidth="1"/>
    <col min="790" max="790" width="10" style="159" customWidth="1"/>
    <col min="791" max="791" width="9.7109375" style="159" customWidth="1"/>
    <col min="792" max="792" width="8.28515625" style="159" customWidth="1"/>
    <col min="793" max="793" width="7.42578125" style="159" customWidth="1"/>
    <col min="794" max="795" width="7.5703125" style="159" customWidth="1"/>
    <col min="796" max="796" width="7.28515625" style="159" customWidth="1"/>
    <col min="797" max="1023" width="9.140625" style="159"/>
    <col min="1024" max="1024" width="28" style="159" customWidth="1"/>
    <col min="1025" max="1025" width="10.140625" style="159" customWidth="1"/>
    <col min="1026" max="1026" width="8.42578125" style="159" customWidth="1"/>
    <col min="1027" max="1027" width="7.42578125" style="159" customWidth="1"/>
    <col min="1028" max="1028" width="5.85546875" style="159" customWidth="1"/>
    <col min="1029" max="1029" width="7" style="159" customWidth="1"/>
    <col min="1030" max="1030" width="7.7109375" style="159" customWidth="1"/>
    <col min="1031" max="1031" width="7.85546875" style="159" customWidth="1"/>
    <col min="1032" max="1032" width="7.28515625" style="159" customWidth="1"/>
    <col min="1033" max="1033" width="7.85546875" style="159" customWidth="1"/>
    <col min="1034" max="1034" width="5.5703125" style="159" customWidth="1"/>
    <col min="1035" max="1036" width="7.85546875" style="159" customWidth="1"/>
    <col min="1037" max="1037" width="7.5703125" style="159" customWidth="1"/>
    <col min="1038" max="1038" width="6.85546875" style="159" customWidth="1"/>
    <col min="1039" max="1039" width="0.5703125" style="159" customWidth="1"/>
    <col min="1040" max="1040" width="9.5703125" style="159" customWidth="1"/>
    <col min="1041" max="1041" width="9.140625" style="159"/>
    <col min="1042" max="1042" width="8.5703125" style="159" customWidth="1"/>
    <col min="1043" max="1043" width="7" style="159" customWidth="1"/>
    <col min="1044" max="1044" width="7.28515625" style="159" customWidth="1"/>
    <col min="1045" max="1045" width="7.5703125" style="159" customWidth="1"/>
    <col min="1046" max="1046" width="10" style="159" customWidth="1"/>
    <col min="1047" max="1047" width="9.7109375" style="159" customWidth="1"/>
    <col min="1048" max="1048" width="8.28515625" style="159" customWidth="1"/>
    <col min="1049" max="1049" width="7.42578125" style="159" customWidth="1"/>
    <col min="1050" max="1051" width="7.5703125" style="159" customWidth="1"/>
    <col min="1052" max="1052" width="7.28515625" style="159" customWidth="1"/>
    <col min="1053" max="1279" width="9.140625" style="159"/>
    <col min="1280" max="1280" width="28" style="159" customWidth="1"/>
    <col min="1281" max="1281" width="10.140625" style="159" customWidth="1"/>
    <col min="1282" max="1282" width="8.42578125" style="159" customWidth="1"/>
    <col min="1283" max="1283" width="7.42578125" style="159" customWidth="1"/>
    <col min="1284" max="1284" width="5.85546875" style="159" customWidth="1"/>
    <col min="1285" max="1285" width="7" style="159" customWidth="1"/>
    <col min="1286" max="1286" width="7.7109375" style="159" customWidth="1"/>
    <col min="1287" max="1287" width="7.85546875" style="159" customWidth="1"/>
    <col min="1288" max="1288" width="7.28515625" style="159" customWidth="1"/>
    <col min="1289" max="1289" width="7.85546875" style="159" customWidth="1"/>
    <col min="1290" max="1290" width="5.5703125" style="159" customWidth="1"/>
    <col min="1291" max="1292" width="7.85546875" style="159" customWidth="1"/>
    <col min="1293" max="1293" width="7.5703125" style="159" customWidth="1"/>
    <col min="1294" max="1294" width="6.85546875" style="159" customWidth="1"/>
    <col min="1295" max="1295" width="0.5703125" style="159" customWidth="1"/>
    <col min="1296" max="1296" width="9.5703125" style="159" customWidth="1"/>
    <col min="1297" max="1297" width="9.140625" style="159"/>
    <col min="1298" max="1298" width="8.5703125" style="159" customWidth="1"/>
    <col min="1299" max="1299" width="7" style="159" customWidth="1"/>
    <col min="1300" max="1300" width="7.28515625" style="159" customWidth="1"/>
    <col min="1301" max="1301" width="7.5703125" style="159" customWidth="1"/>
    <col min="1302" max="1302" width="10" style="159" customWidth="1"/>
    <col min="1303" max="1303" width="9.7109375" style="159" customWidth="1"/>
    <col min="1304" max="1304" width="8.28515625" style="159" customWidth="1"/>
    <col min="1305" max="1305" width="7.42578125" style="159" customWidth="1"/>
    <col min="1306" max="1307" width="7.5703125" style="159" customWidth="1"/>
    <col min="1308" max="1308" width="7.28515625" style="159" customWidth="1"/>
    <col min="1309" max="1535" width="9.140625" style="159"/>
    <col min="1536" max="1536" width="28" style="159" customWidth="1"/>
    <col min="1537" max="1537" width="10.140625" style="159" customWidth="1"/>
    <col min="1538" max="1538" width="8.42578125" style="159" customWidth="1"/>
    <col min="1539" max="1539" width="7.42578125" style="159" customWidth="1"/>
    <col min="1540" max="1540" width="5.85546875" style="159" customWidth="1"/>
    <col min="1541" max="1541" width="7" style="159" customWidth="1"/>
    <col min="1542" max="1542" width="7.7109375" style="159" customWidth="1"/>
    <col min="1543" max="1543" width="7.85546875" style="159" customWidth="1"/>
    <col min="1544" max="1544" width="7.28515625" style="159" customWidth="1"/>
    <col min="1545" max="1545" width="7.85546875" style="159" customWidth="1"/>
    <col min="1546" max="1546" width="5.5703125" style="159" customWidth="1"/>
    <col min="1547" max="1548" width="7.85546875" style="159" customWidth="1"/>
    <col min="1549" max="1549" width="7.5703125" style="159" customWidth="1"/>
    <col min="1550" max="1550" width="6.85546875" style="159" customWidth="1"/>
    <col min="1551" max="1551" width="0.5703125" style="159" customWidth="1"/>
    <col min="1552" max="1552" width="9.5703125" style="159" customWidth="1"/>
    <col min="1553" max="1553" width="9.140625" style="159"/>
    <col min="1554" max="1554" width="8.5703125" style="159" customWidth="1"/>
    <col min="1555" max="1555" width="7" style="159" customWidth="1"/>
    <col min="1556" max="1556" width="7.28515625" style="159" customWidth="1"/>
    <col min="1557" max="1557" width="7.5703125" style="159" customWidth="1"/>
    <col min="1558" max="1558" width="10" style="159" customWidth="1"/>
    <col min="1559" max="1559" width="9.7109375" style="159" customWidth="1"/>
    <col min="1560" max="1560" width="8.28515625" style="159" customWidth="1"/>
    <col min="1561" max="1561" width="7.42578125" style="159" customWidth="1"/>
    <col min="1562" max="1563" width="7.5703125" style="159" customWidth="1"/>
    <col min="1564" max="1564" width="7.28515625" style="159" customWidth="1"/>
    <col min="1565" max="1791" width="9.140625" style="159"/>
    <col min="1792" max="1792" width="28" style="159" customWidth="1"/>
    <col min="1793" max="1793" width="10.140625" style="159" customWidth="1"/>
    <col min="1794" max="1794" width="8.42578125" style="159" customWidth="1"/>
    <col min="1795" max="1795" width="7.42578125" style="159" customWidth="1"/>
    <col min="1796" max="1796" width="5.85546875" style="159" customWidth="1"/>
    <col min="1797" max="1797" width="7" style="159" customWidth="1"/>
    <col min="1798" max="1798" width="7.7109375" style="159" customWidth="1"/>
    <col min="1799" max="1799" width="7.85546875" style="159" customWidth="1"/>
    <col min="1800" max="1800" width="7.28515625" style="159" customWidth="1"/>
    <col min="1801" max="1801" width="7.85546875" style="159" customWidth="1"/>
    <col min="1802" max="1802" width="5.5703125" style="159" customWidth="1"/>
    <col min="1803" max="1804" width="7.85546875" style="159" customWidth="1"/>
    <col min="1805" max="1805" width="7.5703125" style="159" customWidth="1"/>
    <col min="1806" max="1806" width="6.85546875" style="159" customWidth="1"/>
    <col min="1807" max="1807" width="0.5703125" style="159" customWidth="1"/>
    <col min="1808" max="1808" width="9.5703125" style="159" customWidth="1"/>
    <col min="1809" max="1809" width="9.140625" style="159"/>
    <col min="1810" max="1810" width="8.5703125" style="159" customWidth="1"/>
    <col min="1811" max="1811" width="7" style="159" customWidth="1"/>
    <col min="1812" max="1812" width="7.28515625" style="159" customWidth="1"/>
    <col min="1813" max="1813" width="7.5703125" style="159" customWidth="1"/>
    <col min="1814" max="1814" width="10" style="159" customWidth="1"/>
    <col min="1815" max="1815" width="9.7109375" style="159" customWidth="1"/>
    <col min="1816" max="1816" width="8.28515625" style="159" customWidth="1"/>
    <col min="1817" max="1817" width="7.42578125" style="159" customWidth="1"/>
    <col min="1818" max="1819" width="7.5703125" style="159" customWidth="1"/>
    <col min="1820" max="1820" width="7.28515625" style="159" customWidth="1"/>
    <col min="1821" max="2047" width="9.140625" style="159"/>
    <col min="2048" max="2048" width="28" style="159" customWidth="1"/>
    <col min="2049" max="2049" width="10.140625" style="159" customWidth="1"/>
    <col min="2050" max="2050" width="8.42578125" style="159" customWidth="1"/>
    <col min="2051" max="2051" width="7.42578125" style="159" customWidth="1"/>
    <col min="2052" max="2052" width="5.85546875" style="159" customWidth="1"/>
    <col min="2053" max="2053" width="7" style="159" customWidth="1"/>
    <col min="2054" max="2054" width="7.7109375" style="159" customWidth="1"/>
    <col min="2055" max="2055" width="7.85546875" style="159" customWidth="1"/>
    <col min="2056" max="2056" width="7.28515625" style="159" customWidth="1"/>
    <col min="2057" max="2057" width="7.85546875" style="159" customWidth="1"/>
    <col min="2058" max="2058" width="5.5703125" style="159" customWidth="1"/>
    <col min="2059" max="2060" width="7.85546875" style="159" customWidth="1"/>
    <col min="2061" max="2061" width="7.5703125" style="159" customWidth="1"/>
    <col min="2062" max="2062" width="6.85546875" style="159" customWidth="1"/>
    <col min="2063" max="2063" width="0.5703125" style="159" customWidth="1"/>
    <col min="2064" max="2064" width="9.5703125" style="159" customWidth="1"/>
    <col min="2065" max="2065" width="9.140625" style="159"/>
    <col min="2066" max="2066" width="8.5703125" style="159" customWidth="1"/>
    <col min="2067" max="2067" width="7" style="159" customWidth="1"/>
    <col min="2068" max="2068" width="7.28515625" style="159" customWidth="1"/>
    <col min="2069" max="2069" width="7.5703125" style="159" customWidth="1"/>
    <col min="2070" max="2070" width="10" style="159" customWidth="1"/>
    <col min="2071" max="2071" width="9.7109375" style="159" customWidth="1"/>
    <col min="2072" max="2072" width="8.28515625" style="159" customWidth="1"/>
    <col min="2073" max="2073" width="7.42578125" style="159" customWidth="1"/>
    <col min="2074" max="2075" width="7.5703125" style="159" customWidth="1"/>
    <col min="2076" max="2076" width="7.28515625" style="159" customWidth="1"/>
    <col min="2077" max="2303" width="9.140625" style="159"/>
    <col min="2304" max="2304" width="28" style="159" customWidth="1"/>
    <col min="2305" max="2305" width="10.140625" style="159" customWidth="1"/>
    <col min="2306" max="2306" width="8.42578125" style="159" customWidth="1"/>
    <col min="2307" max="2307" width="7.42578125" style="159" customWidth="1"/>
    <col min="2308" max="2308" width="5.85546875" style="159" customWidth="1"/>
    <col min="2309" max="2309" width="7" style="159" customWidth="1"/>
    <col min="2310" max="2310" width="7.7109375" style="159" customWidth="1"/>
    <col min="2311" max="2311" width="7.85546875" style="159" customWidth="1"/>
    <col min="2312" max="2312" width="7.28515625" style="159" customWidth="1"/>
    <col min="2313" max="2313" width="7.85546875" style="159" customWidth="1"/>
    <col min="2314" max="2314" width="5.5703125" style="159" customWidth="1"/>
    <col min="2315" max="2316" width="7.85546875" style="159" customWidth="1"/>
    <col min="2317" max="2317" width="7.5703125" style="159" customWidth="1"/>
    <col min="2318" max="2318" width="6.85546875" style="159" customWidth="1"/>
    <col min="2319" max="2319" width="0.5703125" style="159" customWidth="1"/>
    <col min="2320" max="2320" width="9.5703125" style="159" customWidth="1"/>
    <col min="2321" max="2321" width="9.140625" style="159"/>
    <col min="2322" max="2322" width="8.5703125" style="159" customWidth="1"/>
    <col min="2323" max="2323" width="7" style="159" customWidth="1"/>
    <col min="2324" max="2324" width="7.28515625" style="159" customWidth="1"/>
    <col min="2325" max="2325" width="7.5703125" style="159" customWidth="1"/>
    <col min="2326" max="2326" width="10" style="159" customWidth="1"/>
    <col min="2327" max="2327" width="9.7109375" style="159" customWidth="1"/>
    <col min="2328" max="2328" width="8.28515625" style="159" customWidth="1"/>
    <col min="2329" max="2329" width="7.42578125" style="159" customWidth="1"/>
    <col min="2330" max="2331" width="7.5703125" style="159" customWidth="1"/>
    <col min="2332" max="2332" width="7.28515625" style="159" customWidth="1"/>
    <col min="2333" max="2559" width="9.140625" style="159"/>
    <col min="2560" max="2560" width="28" style="159" customWidth="1"/>
    <col min="2561" max="2561" width="10.140625" style="159" customWidth="1"/>
    <col min="2562" max="2562" width="8.42578125" style="159" customWidth="1"/>
    <col min="2563" max="2563" width="7.42578125" style="159" customWidth="1"/>
    <col min="2564" max="2564" width="5.85546875" style="159" customWidth="1"/>
    <col min="2565" max="2565" width="7" style="159" customWidth="1"/>
    <col min="2566" max="2566" width="7.7109375" style="159" customWidth="1"/>
    <col min="2567" max="2567" width="7.85546875" style="159" customWidth="1"/>
    <col min="2568" max="2568" width="7.28515625" style="159" customWidth="1"/>
    <col min="2569" max="2569" width="7.85546875" style="159" customWidth="1"/>
    <col min="2570" max="2570" width="5.5703125" style="159" customWidth="1"/>
    <col min="2571" max="2572" width="7.85546875" style="159" customWidth="1"/>
    <col min="2573" max="2573" width="7.5703125" style="159" customWidth="1"/>
    <col min="2574" max="2574" width="6.85546875" style="159" customWidth="1"/>
    <col min="2575" max="2575" width="0.5703125" style="159" customWidth="1"/>
    <col min="2576" max="2576" width="9.5703125" style="159" customWidth="1"/>
    <col min="2577" max="2577" width="9.140625" style="159"/>
    <col min="2578" max="2578" width="8.5703125" style="159" customWidth="1"/>
    <col min="2579" max="2579" width="7" style="159" customWidth="1"/>
    <col min="2580" max="2580" width="7.28515625" style="159" customWidth="1"/>
    <col min="2581" max="2581" width="7.5703125" style="159" customWidth="1"/>
    <col min="2582" max="2582" width="10" style="159" customWidth="1"/>
    <col min="2583" max="2583" width="9.7109375" style="159" customWidth="1"/>
    <col min="2584" max="2584" width="8.28515625" style="159" customWidth="1"/>
    <col min="2585" max="2585" width="7.42578125" style="159" customWidth="1"/>
    <col min="2586" max="2587" width="7.5703125" style="159" customWidth="1"/>
    <col min="2588" max="2588" width="7.28515625" style="159" customWidth="1"/>
    <col min="2589" max="2815" width="9.140625" style="159"/>
    <col min="2816" max="2816" width="28" style="159" customWidth="1"/>
    <col min="2817" max="2817" width="10.140625" style="159" customWidth="1"/>
    <col min="2818" max="2818" width="8.42578125" style="159" customWidth="1"/>
    <col min="2819" max="2819" width="7.42578125" style="159" customWidth="1"/>
    <col min="2820" max="2820" width="5.85546875" style="159" customWidth="1"/>
    <col min="2821" max="2821" width="7" style="159" customWidth="1"/>
    <col min="2822" max="2822" width="7.7109375" style="159" customWidth="1"/>
    <col min="2823" max="2823" width="7.85546875" style="159" customWidth="1"/>
    <col min="2824" max="2824" width="7.28515625" style="159" customWidth="1"/>
    <col min="2825" max="2825" width="7.85546875" style="159" customWidth="1"/>
    <col min="2826" max="2826" width="5.5703125" style="159" customWidth="1"/>
    <col min="2827" max="2828" width="7.85546875" style="159" customWidth="1"/>
    <col min="2829" max="2829" width="7.5703125" style="159" customWidth="1"/>
    <col min="2830" max="2830" width="6.85546875" style="159" customWidth="1"/>
    <col min="2831" max="2831" width="0.5703125" style="159" customWidth="1"/>
    <col min="2832" max="2832" width="9.5703125" style="159" customWidth="1"/>
    <col min="2833" max="2833" width="9.140625" style="159"/>
    <col min="2834" max="2834" width="8.5703125" style="159" customWidth="1"/>
    <col min="2835" max="2835" width="7" style="159" customWidth="1"/>
    <col min="2836" max="2836" width="7.28515625" style="159" customWidth="1"/>
    <col min="2837" max="2837" width="7.5703125" style="159" customWidth="1"/>
    <col min="2838" max="2838" width="10" style="159" customWidth="1"/>
    <col min="2839" max="2839" width="9.7109375" style="159" customWidth="1"/>
    <col min="2840" max="2840" width="8.28515625" style="159" customWidth="1"/>
    <col min="2841" max="2841" width="7.42578125" style="159" customWidth="1"/>
    <col min="2842" max="2843" width="7.5703125" style="159" customWidth="1"/>
    <col min="2844" max="2844" width="7.28515625" style="159" customWidth="1"/>
    <col min="2845" max="3071" width="9.140625" style="159"/>
    <col min="3072" max="3072" width="28" style="159" customWidth="1"/>
    <col min="3073" max="3073" width="10.140625" style="159" customWidth="1"/>
    <col min="3074" max="3074" width="8.42578125" style="159" customWidth="1"/>
    <col min="3075" max="3075" width="7.42578125" style="159" customWidth="1"/>
    <col min="3076" max="3076" width="5.85546875" style="159" customWidth="1"/>
    <col min="3077" max="3077" width="7" style="159" customWidth="1"/>
    <col min="3078" max="3078" width="7.7109375" style="159" customWidth="1"/>
    <col min="3079" max="3079" width="7.85546875" style="159" customWidth="1"/>
    <col min="3080" max="3080" width="7.28515625" style="159" customWidth="1"/>
    <col min="3081" max="3081" width="7.85546875" style="159" customWidth="1"/>
    <col min="3082" max="3082" width="5.5703125" style="159" customWidth="1"/>
    <col min="3083" max="3084" width="7.85546875" style="159" customWidth="1"/>
    <col min="3085" max="3085" width="7.5703125" style="159" customWidth="1"/>
    <col min="3086" max="3086" width="6.85546875" style="159" customWidth="1"/>
    <col min="3087" max="3087" width="0.5703125" style="159" customWidth="1"/>
    <col min="3088" max="3088" width="9.5703125" style="159" customWidth="1"/>
    <col min="3089" max="3089" width="9.140625" style="159"/>
    <col min="3090" max="3090" width="8.5703125" style="159" customWidth="1"/>
    <col min="3091" max="3091" width="7" style="159" customWidth="1"/>
    <col min="3092" max="3092" width="7.28515625" style="159" customWidth="1"/>
    <col min="3093" max="3093" width="7.5703125" style="159" customWidth="1"/>
    <col min="3094" max="3094" width="10" style="159" customWidth="1"/>
    <col min="3095" max="3095" width="9.7109375" style="159" customWidth="1"/>
    <col min="3096" max="3096" width="8.28515625" style="159" customWidth="1"/>
    <col min="3097" max="3097" width="7.42578125" style="159" customWidth="1"/>
    <col min="3098" max="3099" width="7.5703125" style="159" customWidth="1"/>
    <col min="3100" max="3100" width="7.28515625" style="159" customWidth="1"/>
    <col min="3101" max="3327" width="9.140625" style="159"/>
    <col min="3328" max="3328" width="28" style="159" customWidth="1"/>
    <col min="3329" max="3329" width="10.140625" style="159" customWidth="1"/>
    <col min="3330" max="3330" width="8.42578125" style="159" customWidth="1"/>
    <col min="3331" max="3331" width="7.42578125" style="159" customWidth="1"/>
    <col min="3332" max="3332" width="5.85546875" style="159" customWidth="1"/>
    <col min="3333" max="3333" width="7" style="159" customWidth="1"/>
    <col min="3334" max="3334" width="7.7109375" style="159" customWidth="1"/>
    <col min="3335" max="3335" width="7.85546875" style="159" customWidth="1"/>
    <col min="3336" max="3336" width="7.28515625" style="159" customWidth="1"/>
    <col min="3337" max="3337" width="7.85546875" style="159" customWidth="1"/>
    <col min="3338" max="3338" width="5.5703125" style="159" customWidth="1"/>
    <col min="3339" max="3340" width="7.85546875" style="159" customWidth="1"/>
    <col min="3341" max="3341" width="7.5703125" style="159" customWidth="1"/>
    <col min="3342" max="3342" width="6.85546875" style="159" customWidth="1"/>
    <col min="3343" max="3343" width="0.5703125" style="159" customWidth="1"/>
    <col min="3344" max="3344" width="9.5703125" style="159" customWidth="1"/>
    <col min="3345" max="3345" width="9.140625" style="159"/>
    <col min="3346" max="3346" width="8.5703125" style="159" customWidth="1"/>
    <col min="3347" max="3347" width="7" style="159" customWidth="1"/>
    <col min="3348" max="3348" width="7.28515625" style="159" customWidth="1"/>
    <col min="3349" max="3349" width="7.5703125" style="159" customWidth="1"/>
    <col min="3350" max="3350" width="10" style="159" customWidth="1"/>
    <col min="3351" max="3351" width="9.7109375" style="159" customWidth="1"/>
    <col min="3352" max="3352" width="8.28515625" style="159" customWidth="1"/>
    <col min="3353" max="3353" width="7.42578125" style="159" customWidth="1"/>
    <col min="3354" max="3355" width="7.5703125" style="159" customWidth="1"/>
    <col min="3356" max="3356" width="7.28515625" style="159" customWidth="1"/>
    <col min="3357" max="3583" width="9.140625" style="159"/>
    <col min="3584" max="3584" width="28" style="159" customWidth="1"/>
    <col min="3585" max="3585" width="10.140625" style="159" customWidth="1"/>
    <col min="3586" max="3586" width="8.42578125" style="159" customWidth="1"/>
    <col min="3587" max="3587" width="7.42578125" style="159" customWidth="1"/>
    <col min="3588" max="3588" width="5.85546875" style="159" customWidth="1"/>
    <col min="3589" max="3589" width="7" style="159" customWidth="1"/>
    <col min="3590" max="3590" width="7.7109375" style="159" customWidth="1"/>
    <col min="3591" max="3591" width="7.85546875" style="159" customWidth="1"/>
    <col min="3592" max="3592" width="7.28515625" style="159" customWidth="1"/>
    <col min="3593" max="3593" width="7.85546875" style="159" customWidth="1"/>
    <col min="3594" max="3594" width="5.5703125" style="159" customWidth="1"/>
    <col min="3595" max="3596" width="7.85546875" style="159" customWidth="1"/>
    <col min="3597" max="3597" width="7.5703125" style="159" customWidth="1"/>
    <col min="3598" max="3598" width="6.85546875" style="159" customWidth="1"/>
    <col min="3599" max="3599" width="0.5703125" style="159" customWidth="1"/>
    <col min="3600" max="3600" width="9.5703125" style="159" customWidth="1"/>
    <col min="3601" max="3601" width="9.140625" style="159"/>
    <col min="3602" max="3602" width="8.5703125" style="159" customWidth="1"/>
    <col min="3603" max="3603" width="7" style="159" customWidth="1"/>
    <col min="3604" max="3604" width="7.28515625" style="159" customWidth="1"/>
    <col min="3605" max="3605" width="7.5703125" style="159" customWidth="1"/>
    <col min="3606" max="3606" width="10" style="159" customWidth="1"/>
    <col min="3607" max="3607" width="9.7109375" style="159" customWidth="1"/>
    <col min="3608" max="3608" width="8.28515625" style="159" customWidth="1"/>
    <col min="3609" max="3609" width="7.42578125" style="159" customWidth="1"/>
    <col min="3610" max="3611" width="7.5703125" style="159" customWidth="1"/>
    <col min="3612" max="3612" width="7.28515625" style="159" customWidth="1"/>
    <col min="3613" max="3839" width="9.140625" style="159"/>
    <col min="3840" max="3840" width="28" style="159" customWidth="1"/>
    <col min="3841" max="3841" width="10.140625" style="159" customWidth="1"/>
    <col min="3842" max="3842" width="8.42578125" style="159" customWidth="1"/>
    <col min="3843" max="3843" width="7.42578125" style="159" customWidth="1"/>
    <col min="3844" max="3844" width="5.85546875" style="159" customWidth="1"/>
    <col min="3845" max="3845" width="7" style="159" customWidth="1"/>
    <col min="3846" max="3846" width="7.7109375" style="159" customWidth="1"/>
    <col min="3847" max="3847" width="7.85546875" style="159" customWidth="1"/>
    <col min="3848" max="3848" width="7.28515625" style="159" customWidth="1"/>
    <col min="3849" max="3849" width="7.85546875" style="159" customWidth="1"/>
    <col min="3850" max="3850" width="5.5703125" style="159" customWidth="1"/>
    <col min="3851" max="3852" width="7.85546875" style="159" customWidth="1"/>
    <col min="3853" max="3853" width="7.5703125" style="159" customWidth="1"/>
    <col min="3854" max="3854" width="6.85546875" style="159" customWidth="1"/>
    <col min="3855" max="3855" width="0.5703125" style="159" customWidth="1"/>
    <col min="3856" max="3856" width="9.5703125" style="159" customWidth="1"/>
    <col min="3857" max="3857" width="9.140625" style="159"/>
    <col min="3858" max="3858" width="8.5703125" style="159" customWidth="1"/>
    <col min="3859" max="3859" width="7" style="159" customWidth="1"/>
    <col min="3860" max="3860" width="7.28515625" style="159" customWidth="1"/>
    <col min="3861" max="3861" width="7.5703125" style="159" customWidth="1"/>
    <col min="3862" max="3862" width="10" style="159" customWidth="1"/>
    <col min="3863" max="3863" width="9.7109375" style="159" customWidth="1"/>
    <col min="3864" max="3864" width="8.28515625" style="159" customWidth="1"/>
    <col min="3865" max="3865" width="7.42578125" style="159" customWidth="1"/>
    <col min="3866" max="3867" width="7.5703125" style="159" customWidth="1"/>
    <col min="3868" max="3868" width="7.28515625" style="159" customWidth="1"/>
    <col min="3869" max="4095" width="9.140625" style="159"/>
    <col min="4096" max="4096" width="28" style="159" customWidth="1"/>
    <col min="4097" max="4097" width="10.140625" style="159" customWidth="1"/>
    <col min="4098" max="4098" width="8.42578125" style="159" customWidth="1"/>
    <col min="4099" max="4099" width="7.42578125" style="159" customWidth="1"/>
    <col min="4100" max="4100" width="5.85546875" style="159" customWidth="1"/>
    <col min="4101" max="4101" width="7" style="159" customWidth="1"/>
    <col min="4102" max="4102" width="7.7109375" style="159" customWidth="1"/>
    <col min="4103" max="4103" width="7.85546875" style="159" customWidth="1"/>
    <col min="4104" max="4104" width="7.28515625" style="159" customWidth="1"/>
    <col min="4105" max="4105" width="7.85546875" style="159" customWidth="1"/>
    <col min="4106" max="4106" width="5.5703125" style="159" customWidth="1"/>
    <col min="4107" max="4108" width="7.85546875" style="159" customWidth="1"/>
    <col min="4109" max="4109" width="7.5703125" style="159" customWidth="1"/>
    <col min="4110" max="4110" width="6.85546875" style="159" customWidth="1"/>
    <col min="4111" max="4111" width="0.5703125" style="159" customWidth="1"/>
    <col min="4112" max="4112" width="9.5703125" style="159" customWidth="1"/>
    <col min="4113" max="4113" width="9.140625" style="159"/>
    <col min="4114" max="4114" width="8.5703125" style="159" customWidth="1"/>
    <col min="4115" max="4115" width="7" style="159" customWidth="1"/>
    <col min="4116" max="4116" width="7.28515625" style="159" customWidth="1"/>
    <col min="4117" max="4117" width="7.5703125" style="159" customWidth="1"/>
    <col min="4118" max="4118" width="10" style="159" customWidth="1"/>
    <col min="4119" max="4119" width="9.7109375" style="159" customWidth="1"/>
    <col min="4120" max="4120" width="8.28515625" style="159" customWidth="1"/>
    <col min="4121" max="4121" width="7.42578125" style="159" customWidth="1"/>
    <col min="4122" max="4123" width="7.5703125" style="159" customWidth="1"/>
    <col min="4124" max="4124" width="7.28515625" style="159" customWidth="1"/>
    <col min="4125" max="4351" width="9.140625" style="159"/>
    <col min="4352" max="4352" width="28" style="159" customWidth="1"/>
    <col min="4353" max="4353" width="10.140625" style="159" customWidth="1"/>
    <col min="4354" max="4354" width="8.42578125" style="159" customWidth="1"/>
    <col min="4355" max="4355" width="7.42578125" style="159" customWidth="1"/>
    <col min="4356" max="4356" width="5.85546875" style="159" customWidth="1"/>
    <col min="4357" max="4357" width="7" style="159" customWidth="1"/>
    <col min="4358" max="4358" width="7.7109375" style="159" customWidth="1"/>
    <col min="4359" max="4359" width="7.85546875" style="159" customWidth="1"/>
    <col min="4360" max="4360" width="7.28515625" style="159" customWidth="1"/>
    <col min="4361" max="4361" width="7.85546875" style="159" customWidth="1"/>
    <col min="4362" max="4362" width="5.5703125" style="159" customWidth="1"/>
    <col min="4363" max="4364" width="7.85546875" style="159" customWidth="1"/>
    <col min="4365" max="4365" width="7.5703125" style="159" customWidth="1"/>
    <col min="4366" max="4366" width="6.85546875" style="159" customWidth="1"/>
    <col min="4367" max="4367" width="0.5703125" style="159" customWidth="1"/>
    <col min="4368" max="4368" width="9.5703125" style="159" customWidth="1"/>
    <col min="4369" max="4369" width="9.140625" style="159"/>
    <col min="4370" max="4370" width="8.5703125" style="159" customWidth="1"/>
    <col min="4371" max="4371" width="7" style="159" customWidth="1"/>
    <col min="4372" max="4372" width="7.28515625" style="159" customWidth="1"/>
    <col min="4373" max="4373" width="7.5703125" style="159" customWidth="1"/>
    <col min="4374" max="4374" width="10" style="159" customWidth="1"/>
    <col min="4375" max="4375" width="9.7109375" style="159" customWidth="1"/>
    <col min="4376" max="4376" width="8.28515625" style="159" customWidth="1"/>
    <col min="4377" max="4377" width="7.42578125" style="159" customWidth="1"/>
    <col min="4378" max="4379" width="7.5703125" style="159" customWidth="1"/>
    <col min="4380" max="4380" width="7.28515625" style="159" customWidth="1"/>
    <col min="4381" max="4607" width="9.140625" style="159"/>
    <col min="4608" max="4608" width="28" style="159" customWidth="1"/>
    <col min="4609" max="4609" width="10.140625" style="159" customWidth="1"/>
    <col min="4610" max="4610" width="8.42578125" style="159" customWidth="1"/>
    <col min="4611" max="4611" width="7.42578125" style="159" customWidth="1"/>
    <col min="4612" max="4612" width="5.85546875" style="159" customWidth="1"/>
    <col min="4613" max="4613" width="7" style="159" customWidth="1"/>
    <col min="4614" max="4614" width="7.7109375" style="159" customWidth="1"/>
    <col min="4615" max="4615" width="7.85546875" style="159" customWidth="1"/>
    <col min="4616" max="4616" width="7.28515625" style="159" customWidth="1"/>
    <col min="4617" max="4617" width="7.85546875" style="159" customWidth="1"/>
    <col min="4618" max="4618" width="5.5703125" style="159" customWidth="1"/>
    <col min="4619" max="4620" width="7.85546875" style="159" customWidth="1"/>
    <col min="4621" max="4621" width="7.5703125" style="159" customWidth="1"/>
    <col min="4622" max="4622" width="6.85546875" style="159" customWidth="1"/>
    <col min="4623" max="4623" width="0.5703125" style="159" customWidth="1"/>
    <col min="4624" max="4624" width="9.5703125" style="159" customWidth="1"/>
    <col min="4625" max="4625" width="9.140625" style="159"/>
    <col min="4626" max="4626" width="8.5703125" style="159" customWidth="1"/>
    <col min="4627" max="4627" width="7" style="159" customWidth="1"/>
    <col min="4628" max="4628" width="7.28515625" style="159" customWidth="1"/>
    <col min="4629" max="4629" width="7.5703125" style="159" customWidth="1"/>
    <col min="4630" max="4630" width="10" style="159" customWidth="1"/>
    <col min="4631" max="4631" width="9.7109375" style="159" customWidth="1"/>
    <col min="4632" max="4632" width="8.28515625" style="159" customWidth="1"/>
    <col min="4633" max="4633" width="7.42578125" style="159" customWidth="1"/>
    <col min="4634" max="4635" width="7.5703125" style="159" customWidth="1"/>
    <col min="4636" max="4636" width="7.28515625" style="159" customWidth="1"/>
    <col min="4637" max="4863" width="9.140625" style="159"/>
    <col min="4864" max="4864" width="28" style="159" customWidth="1"/>
    <col min="4865" max="4865" width="10.140625" style="159" customWidth="1"/>
    <col min="4866" max="4866" width="8.42578125" style="159" customWidth="1"/>
    <col min="4867" max="4867" width="7.42578125" style="159" customWidth="1"/>
    <col min="4868" max="4868" width="5.85546875" style="159" customWidth="1"/>
    <col min="4869" max="4869" width="7" style="159" customWidth="1"/>
    <col min="4870" max="4870" width="7.7109375" style="159" customWidth="1"/>
    <col min="4871" max="4871" width="7.85546875" style="159" customWidth="1"/>
    <col min="4872" max="4872" width="7.28515625" style="159" customWidth="1"/>
    <col min="4873" max="4873" width="7.85546875" style="159" customWidth="1"/>
    <col min="4874" max="4874" width="5.5703125" style="159" customWidth="1"/>
    <col min="4875" max="4876" width="7.85546875" style="159" customWidth="1"/>
    <col min="4877" max="4877" width="7.5703125" style="159" customWidth="1"/>
    <col min="4878" max="4878" width="6.85546875" style="159" customWidth="1"/>
    <col min="4879" max="4879" width="0.5703125" style="159" customWidth="1"/>
    <col min="4880" max="4880" width="9.5703125" style="159" customWidth="1"/>
    <col min="4881" max="4881" width="9.140625" style="159"/>
    <col min="4882" max="4882" width="8.5703125" style="159" customWidth="1"/>
    <col min="4883" max="4883" width="7" style="159" customWidth="1"/>
    <col min="4884" max="4884" width="7.28515625" style="159" customWidth="1"/>
    <col min="4885" max="4885" width="7.5703125" style="159" customWidth="1"/>
    <col min="4886" max="4886" width="10" style="159" customWidth="1"/>
    <col min="4887" max="4887" width="9.7109375" style="159" customWidth="1"/>
    <col min="4888" max="4888" width="8.28515625" style="159" customWidth="1"/>
    <col min="4889" max="4889" width="7.42578125" style="159" customWidth="1"/>
    <col min="4890" max="4891" width="7.5703125" style="159" customWidth="1"/>
    <col min="4892" max="4892" width="7.28515625" style="159" customWidth="1"/>
    <col min="4893" max="5119" width="9.140625" style="159"/>
    <col min="5120" max="5120" width="28" style="159" customWidth="1"/>
    <col min="5121" max="5121" width="10.140625" style="159" customWidth="1"/>
    <col min="5122" max="5122" width="8.42578125" style="159" customWidth="1"/>
    <col min="5123" max="5123" width="7.42578125" style="159" customWidth="1"/>
    <col min="5124" max="5124" width="5.85546875" style="159" customWidth="1"/>
    <col min="5125" max="5125" width="7" style="159" customWidth="1"/>
    <col min="5126" max="5126" width="7.7109375" style="159" customWidth="1"/>
    <col min="5127" max="5127" width="7.85546875" style="159" customWidth="1"/>
    <col min="5128" max="5128" width="7.28515625" style="159" customWidth="1"/>
    <col min="5129" max="5129" width="7.85546875" style="159" customWidth="1"/>
    <col min="5130" max="5130" width="5.5703125" style="159" customWidth="1"/>
    <col min="5131" max="5132" width="7.85546875" style="159" customWidth="1"/>
    <col min="5133" max="5133" width="7.5703125" style="159" customWidth="1"/>
    <col min="5134" max="5134" width="6.85546875" style="159" customWidth="1"/>
    <col min="5135" max="5135" width="0.5703125" style="159" customWidth="1"/>
    <col min="5136" max="5136" width="9.5703125" style="159" customWidth="1"/>
    <col min="5137" max="5137" width="9.140625" style="159"/>
    <col min="5138" max="5138" width="8.5703125" style="159" customWidth="1"/>
    <col min="5139" max="5139" width="7" style="159" customWidth="1"/>
    <col min="5140" max="5140" width="7.28515625" style="159" customWidth="1"/>
    <col min="5141" max="5141" width="7.5703125" style="159" customWidth="1"/>
    <col min="5142" max="5142" width="10" style="159" customWidth="1"/>
    <col min="5143" max="5143" width="9.7109375" style="159" customWidth="1"/>
    <col min="5144" max="5144" width="8.28515625" style="159" customWidth="1"/>
    <col min="5145" max="5145" width="7.42578125" style="159" customWidth="1"/>
    <col min="5146" max="5147" width="7.5703125" style="159" customWidth="1"/>
    <col min="5148" max="5148" width="7.28515625" style="159" customWidth="1"/>
    <col min="5149" max="5375" width="9.140625" style="159"/>
    <col min="5376" max="5376" width="28" style="159" customWidth="1"/>
    <col min="5377" max="5377" width="10.140625" style="159" customWidth="1"/>
    <col min="5378" max="5378" width="8.42578125" style="159" customWidth="1"/>
    <col min="5379" max="5379" width="7.42578125" style="159" customWidth="1"/>
    <col min="5380" max="5380" width="5.85546875" style="159" customWidth="1"/>
    <col min="5381" max="5381" width="7" style="159" customWidth="1"/>
    <col min="5382" max="5382" width="7.7109375" style="159" customWidth="1"/>
    <col min="5383" max="5383" width="7.85546875" style="159" customWidth="1"/>
    <col min="5384" max="5384" width="7.28515625" style="159" customWidth="1"/>
    <col min="5385" max="5385" width="7.85546875" style="159" customWidth="1"/>
    <col min="5386" max="5386" width="5.5703125" style="159" customWidth="1"/>
    <col min="5387" max="5388" width="7.85546875" style="159" customWidth="1"/>
    <col min="5389" max="5389" width="7.5703125" style="159" customWidth="1"/>
    <col min="5390" max="5390" width="6.85546875" style="159" customWidth="1"/>
    <col min="5391" max="5391" width="0.5703125" style="159" customWidth="1"/>
    <col min="5392" max="5392" width="9.5703125" style="159" customWidth="1"/>
    <col min="5393" max="5393" width="9.140625" style="159"/>
    <col min="5394" max="5394" width="8.5703125" style="159" customWidth="1"/>
    <col min="5395" max="5395" width="7" style="159" customWidth="1"/>
    <col min="5396" max="5396" width="7.28515625" style="159" customWidth="1"/>
    <col min="5397" max="5397" width="7.5703125" style="159" customWidth="1"/>
    <col min="5398" max="5398" width="10" style="159" customWidth="1"/>
    <col min="5399" max="5399" width="9.7109375" style="159" customWidth="1"/>
    <col min="5400" max="5400" width="8.28515625" style="159" customWidth="1"/>
    <col min="5401" max="5401" width="7.42578125" style="159" customWidth="1"/>
    <col min="5402" max="5403" width="7.5703125" style="159" customWidth="1"/>
    <col min="5404" max="5404" width="7.28515625" style="159" customWidth="1"/>
    <col min="5405" max="5631" width="9.140625" style="159"/>
    <col min="5632" max="5632" width="28" style="159" customWidth="1"/>
    <col min="5633" max="5633" width="10.140625" style="159" customWidth="1"/>
    <col min="5634" max="5634" width="8.42578125" style="159" customWidth="1"/>
    <col min="5635" max="5635" width="7.42578125" style="159" customWidth="1"/>
    <col min="5636" max="5636" width="5.85546875" style="159" customWidth="1"/>
    <col min="5637" max="5637" width="7" style="159" customWidth="1"/>
    <col min="5638" max="5638" width="7.7109375" style="159" customWidth="1"/>
    <col min="5639" max="5639" width="7.85546875" style="159" customWidth="1"/>
    <col min="5640" max="5640" width="7.28515625" style="159" customWidth="1"/>
    <col min="5641" max="5641" width="7.85546875" style="159" customWidth="1"/>
    <col min="5642" max="5642" width="5.5703125" style="159" customWidth="1"/>
    <col min="5643" max="5644" width="7.85546875" style="159" customWidth="1"/>
    <col min="5645" max="5645" width="7.5703125" style="159" customWidth="1"/>
    <col min="5646" max="5646" width="6.85546875" style="159" customWidth="1"/>
    <col min="5647" max="5647" width="0.5703125" style="159" customWidth="1"/>
    <col min="5648" max="5648" width="9.5703125" style="159" customWidth="1"/>
    <col min="5649" max="5649" width="9.140625" style="159"/>
    <col min="5650" max="5650" width="8.5703125" style="159" customWidth="1"/>
    <col min="5651" max="5651" width="7" style="159" customWidth="1"/>
    <col min="5652" max="5652" width="7.28515625" style="159" customWidth="1"/>
    <col min="5653" max="5653" width="7.5703125" style="159" customWidth="1"/>
    <col min="5654" max="5654" width="10" style="159" customWidth="1"/>
    <col min="5655" max="5655" width="9.7109375" style="159" customWidth="1"/>
    <col min="5656" max="5656" width="8.28515625" style="159" customWidth="1"/>
    <col min="5657" max="5657" width="7.42578125" style="159" customWidth="1"/>
    <col min="5658" max="5659" width="7.5703125" style="159" customWidth="1"/>
    <col min="5660" max="5660" width="7.28515625" style="159" customWidth="1"/>
    <col min="5661" max="5887" width="9.140625" style="159"/>
    <col min="5888" max="5888" width="28" style="159" customWidth="1"/>
    <col min="5889" max="5889" width="10.140625" style="159" customWidth="1"/>
    <col min="5890" max="5890" width="8.42578125" style="159" customWidth="1"/>
    <col min="5891" max="5891" width="7.42578125" style="159" customWidth="1"/>
    <col min="5892" max="5892" width="5.85546875" style="159" customWidth="1"/>
    <col min="5893" max="5893" width="7" style="159" customWidth="1"/>
    <col min="5894" max="5894" width="7.7109375" style="159" customWidth="1"/>
    <col min="5895" max="5895" width="7.85546875" style="159" customWidth="1"/>
    <col min="5896" max="5896" width="7.28515625" style="159" customWidth="1"/>
    <col min="5897" max="5897" width="7.85546875" style="159" customWidth="1"/>
    <col min="5898" max="5898" width="5.5703125" style="159" customWidth="1"/>
    <col min="5899" max="5900" width="7.85546875" style="159" customWidth="1"/>
    <col min="5901" max="5901" width="7.5703125" style="159" customWidth="1"/>
    <col min="5902" max="5902" width="6.85546875" style="159" customWidth="1"/>
    <col min="5903" max="5903" width="0.5703125" style="159" customWidth="1"/>
    <col min="5904" max="5904" width="9.5703125" style="159" customWidth="1"/>
    <col min="5905" max="5905" width="9.140625" style="159"/>
    <col min="5906" max="5906" width="8.5703125" style="159" customWidth="1"/>
    <col min="5907" max="5907" width="7" style="159" customWidth="1"/>
    <col min="5908" max="5908" width="7.28515625" style="159" customWidth="1"/>
    <col min="5909" max="5909" width="7.5703125" style="159" customWidth="1"/>
    <col min="5910" max="5910" width="10" style="159" customWidth="1"/>
    <col min="5911" max="5911" width="9.7109375" style="159" customWidth="1"/>
    <col min="5912" max="5912" width="8.28515625" style="159" customWidth="1"/>
    <col min="5913" max="5913" width="7.42578125" style="159" customWidth="1"/>
    <col min="5914" max="5915" width="7.5703125" style="159" customWidth="1"/>
    <col min="5916" max="5916" width="7.28515625" style="159" customWidth="1"/>
    <col min="5917" max="6143" width="9.140625" style="159"/>
    <col min="6144" max="6144" width="28" style="159" customWidth="1"/>
    <col min="6145" max="6145" width="10.140625" style="159" customWidth="1"/>
    <col min="6146" max="6146" width="8.42578125" style="159" customWidth="1"/>
    <col min="6147" max="6147" width="7.42578125" style="159" customWidth="1"/>
    <col min="6148" max="6148" width="5.85546875" style="159" customWidth="1"/>
    <col min="6149" max="6149" width="7" style="159" customWidth="1"/>
    <col min="6150" max="6150" width="7.7109375" style="159" customWidth="1"/>
    <col min="6151" max="6151" width="7.85546875" style="159" customWidth="1"/>
    <col min="6152" max="6152" width="7.28515625" style="159" customWidth="1"/>
    <col min="6153" max="6153" width="7.85546875" style="159" customWidth="1"/>
    <col min="6154" max="6154" width="5.5703125" style="159" customWidth="1"/>
    <col min="6155" max="6156" width="7.85546875" style="159" customWidth="1"/>
    <col min="6157" max="6157" width="7.5703125" style="159" customWidth="1"/>
    <col min="6158" max="6158" width="6.85546875" style="159" customWidth="1"/>
    <col min="6159" max="6159" width="0.5703125" style="159" customWidth="1"/>
    <col min="6160" max="6160" width="9.5703125" style="159" customWidth="1"/>
    <col min="6161" max="6161" width="9.140625" style="159"/>
    <col min="6162" max="6162" width="8.5703125" style="159" customWidth="1"/>
    <col min="6163" max="6163" width="7" style="159" customWidth="1"/>
    <col min="6164" max="6164" width="7.28515625" style="159" customWidth="1"/>
    <col min="6165" max="6165" width="7.5703125" style="159" customWidth="1"/>
    <col min="6166" max="6166" width="10" style="159" customWidth="1"/>
    <col min="6167" max="6167" width="9.7109375" style="159" customWidth="1"/>
    <col min="6168" max="6168" width="8.28515625" style="159" customWidth="1"/>
    <col min="6169" max="6169" width="7.42578125" style="159" customWidth="1"/>
    <col min="6170" max="6171" width="7.5703125" style="159" customWidth="1"/>
    <col min="6172" max="6172" width="7.28515625" style="159" customWidth="1"/>
    <col min="6173" max="6399" width="9.140625" style="159"/>
    <col min="6400" max="6400" width="28" style="159" customWidth="1"/>
    <col min="6401" max="6401" width="10.140625" style="159" customWidth="1"/>
    <col min="6402" max="6402" width="8.42578125" style="159" customWidth="1"/>
    <col min="6403" max="6403" width="7.42578125" style="159" customWidth="1"/>
    <col min="6404" max="6404" width="5.85546875" style="159" customWidth="1"/>
    <col min="6405" max="6405" width="7" style="159" customWidth="1"/>
    <col min="6406" max="6406" width="7.7109375" style="159" customWidth="1"/>
    <col min="6407" max="6407" width="7.85546875" style="159" customWidth="1"/>
    <col min="6408" max="6408" width="7.28515625" style="159" customWidth="1"/>
    <col min="6409" max="6409" width="7.85546875" style="159" customWidth="1"/>
    <col min="6410" max="6410" width="5.5703125" style="159" customWidth="1"/>
    <col min="6411" max="6412" width="7.85546875" style="159" customWidth="1"/>
    <col min="6413" max="6413" width="7.5703125" style="159" customWidth="1"/>
    <col min="6414" max="6414" width="6.85546875" style="159" customWidth="1"/>
    <col min="6415" max="6415" width="0.5703125" style="159" customWidth="1"/>
    <col min="6416" max="6416" width="9.5703125" style="159" customWidth="1"/>
    <col min="6417" max="6417" width="9.140625" style="159"/>
    <col min="6418" max="6418" width="8.5703125" style="159" customWidth="1"/>
    <col min="6419" max="6419" width="7" style="159" customWidth="1"/>
    <col min="6420" max="6420" width="7.28515625" style="159" customWidth="1"/>
    <col min="6421" max="6421" width="7.5703125" style="159" customWidth="1"/>
    <col min="6422" max="6422" width="10" style="159" customWidth="1"/>
    <col min="6423" max="6423" width="9.7109375" style="159" customWidth="1"/>
    <col min="6424" max="6424" width="8.28515625" style="159" customWidth="1"/>
    <col min="6425" max="6425" width="7.42578125" style="159" customWidth="1"/>
    <col min="6426" max="6427" width="7.5703125" style="159" customWidth="1"/>
    <col min="6428" max="6428" width="7.28515625" style="159" customWidth="1"/>
    <col min="6429" max="6655" width="9.140625" style="159"/>
    <col min="6656" max="6656" width="28" style="159" customWidth="1"/>
    <col min="6657" max="6657" width="10.140625" style="159" customWidth="1"/>
    <col min="6658" max="6658" width="8.42578125" style="159" customWidth="1"/>
    <col min="6659" max="6659" width="7.42578125" style="159" customWidth="1"/>
    <col min="6660" max="6660" width="5.85546875" style="159" customWidth="1"/>
    <col min="6661" max="6661" width="7" style="159" customWidth="1"/>
    <col min="6662" max="6662" width="7.7109375" style="159" customWidth="1"/>
    <col min="6663" max="6663" width="7.85546875" style="159" customWidth="1"/>
    <col min="6664" max="6664" width="7.28515625" style="159" customWidth="1"/>
    <col min="6665" max="6665" width="7.85546875" style="159" customWidth="1"/>
    <col min="6666" max="6666" width="5.5703125" style="159" customWidth="1"/>
    <col min="6667" max="6668" width="7.85546875" style="159" customWidth="1"/>
    <col min="6669" max="6669" width="7.5703125" style="159" customWidth="1"/>
    <col min="6670" max="6670" width="6.85546875" style="159" customWidth="1"/>
    <col min="6671" max="6671" width="0.5703125" style="159" customWidth="1"/>
    <col min="6672" max="6672" width="9.5703125" style="159" customWidth="1"/>
    <col min="6673" max="6673" width="9.140625" style="159"/>
    <col min="6674" max="6674" width="8.5703125" style="159" customWidth="1"/>
    <col min="6675" max="6675" width="7" style="159" customWidth="1"/>
    <col min="6676" max="6676" width="7.28515625" style="159" customWidth="1"/>
    <col min="6677" max="6677" width="7.5703125" style="159" customWidth="1"/>
    <col min="6678" max="6678" width="10" style="159" customWidth="1"/>
    <col min="6679" max="6679" width="9.7109375" style="159" customWidth="1"/>
    <col min="6680" max="6680" width="8.28515625" style="159" customWidth="1"/>
    <col min="6681" max="6681" width="7.42578125" style="159" customWidth="1"/>
    <col min="6682" max="6683" width="7.5703125" style="159" customWidth="1"/>
    <col min="6684" max="6684" width="7.28515625" style="159" customWidth="1"/>
    <col min="6685" max="6911" width="9.140625" style="159"/>
    <col min="6912" max="6912" width="28" style="159" customWidth="1"/>
    <col min="6913" max="6913" width="10.140625" style="159" customWidth="1"/>
    <col min="6914" max="6914" width="8.42578125" style="159" customWidth="1"/>
    <col min="6915" max="6915" width="7.42578125" style="159" customWidth="1"/>
    <col min="6916" max="6916" width="5.85546875" style="159" customWidth="1"/>
    <col min="6917" max="6917" width="7" style="159" customWidth="1"/>
    <col min="6918" max="6918" width="7.7109375" style="159" customWidth="1"/>
    <col min="6919" max="6919" width="7.85546875" style="159" customWidth="1"/>
    <col min="6920" max="6920" width="7.28515625" style="159" customWidth="1"/>
    <col min="6921" max="6921" width="7.85546875" style="159" customWidth="1"/>
    <col min="6922" max="6922" width="5.5703125" style="159" customWidth="1"/>
    <col min="6923" max="6924" width="7.85546875" style="159" customWidth="1"/>
    <col min="6925" max="6925" width="7.5703125" style="159" customWidth="1"/>
    <col min="6926" max="6926" width="6.85546875" style="159" customWidth="1"/>
    <col min="6927" max="6927" width="0.5703125" style="159" customWidth="1"/>
    <col min="6928" max="6928" width="9.5703125" style="159" customWidth="1"/>
    <col min="6929" max="6929" width="9.140625" style="159"/>
    <col min="6930" max="6930" width="8.5703125" style="159" customWidth="1"/>
    <col min="6931" max="6931" width="7" style="159" customWidth="1"/>
    <col min="6932" max="6932" width="7.28515625" style="159" customWidth="1"/>
    <col min="6933" max="6933" width="7.5703125" style="159" customWidth="1"/>
    <col min="6934" max="6934" width="10" style="159" customWidth="1"/>
    <col min="6935" max="6935" width="9.7109375" style="159" customWidth="1"/>
    <col min="6936" max="6936" width="8.28515625" style="159" customWidth="1"/>
    <col min="6937" max="6937" width="7.42578125" style="159" customWidth="1"/>
    <col min="6938" max="6939" width="7.5703125" style="159" customWidth="1"/>
    <col min="6940" max="6940" width="7.28515625" style="159" customWidth="1"/>
    <col min="6941" max="7167" width="9.140625" style="159"/>
    <col min="7168" max="7168" width="28" style="159" customWidth="1"/>
    <col min="7169" max="7169" width="10.140625" style="159" customWidth="1"/>
    <col min="7170" max="7170" width="8.42578125" style="159" customWidth="1"/>
    <col min="7171" max="7171" width="7.42578125" style="159" customWidth="1"/>
    <col min="7172" max="7172" width="5.85546875" style="159" customWidth="1"/>
    <col min="7173" max="7173" width="7" style="159" customWidth="1"/>
    <col min="7174" max="7174" width="7.7109375" style="159" customWidth="1"/>
    <col min="7175" max="7175" width="7.85546875" style="159" customWidth="1"/>
    <col min="7176" max="7176" width="7.28515625" style="159" customWidth="1"/>
    <col min="7177" max="7177" width="7.85546875" style="159" customWidth="1"/>
    <col min="7178" max="7178" width="5.5703125" style="159" customWidth="1"/>
    <col min="7179" max="7180" width="7.85546875" style="159" customWidth="1"/>
    <col min="7181" max="7181" width="7.5703125" style="159" customWidth="1"/>
    <col min="7182" max="7182" width="6.85546875" style="159" customWidth="1"/>
    <col min="7183" max="7183" width="0.5703125" style="159" customWidth="1"/>
    <col min="7184" max="7184" width="9.5703125" style="159" customWidth="1"/>
    <col min="7185" max="7185" width="9.140625" style="159"/>
    <col min="7186" max="7186" width="8.5703125" style="159" customWidth="1"/>
    <col min="7187" max="7187" width="7" style="159" customWidth="1"/>
    <col min="7188" max="7188" width="7.28515625" style="159" customWidth="1"/>
    <col min="7189" max="7189" width="7.5703125" style="159" customWidth="1"/>
    <col min="7190" max="7190" width="10" style="159" customWidth="1"/>
    <col min="7191" max="7191" width="9.7109375" style="159" customWidth="1"/>
    <col min="7192" max="7192" width="8.28515625" style="159" customWidth="1"/>
    <col min="7193" max="7193" width="7.42578125" style="159" customWidth="1"/>
    <col min="7194" max="7195" width="7.5703125" style="159" customWidth="1"/>
    <col min="7196" max="7196" width="7.28515625" style="159" customWidth="1"/>
    <col min="7197" max="7423" width="9.140625" style="159"/>
    <col min="7424" max="7424" width="28" style="159" customWidth="1"/>
    <col min="7425" max="7425" width="10.140625" style="159" customWidth="1"/>
    <col min="7426" max="7426" width="8.42578125" style="159" customWidth="1"/>
    <col min="7427" max="7427" width="7.42578125" style="159" customWidth="1"/>
    <col min="7428" max="7428" width="5.85546875" style="159" customWidth="1"/>
    <col min="7429" max="7429" width="7" style="159" customWidth="1"/>
    <col min="7430" max="7430" width="7.7109375" style="159" customWidth="1"/>
    <col min="7431" max="7431" width="7.85546875" style="159" customWidth="1"/>
    <col min="7432" max="7432" width="7.28515625" style="159" customWidth="1"/>
    <col min="7433" max="7433" width="7.85546875" style="159" customWidth="1"/>
    <col min="7434" max="7434" width="5.5703125" style="159" customWidth="1"/>
    <col min="7435" max="7436" width="7.85546875" style="159" customWidth="1"/>
    <col min="7437" max="7437" width="7.5703125" style="159" customWidth="1"/>
    <col min="7438" max="7438" width="6.85546875" style="159" customWidth="1"/>
    <col min="7439" max="7439" width="0.5703125" style="159" customWidth="1"/>
    <col min="7440" max="7440" width="9.5703125" style="159" customWidth="1"/>
    <col min="7441" max="7441" width="9.140625" style="159"/>
    <col min="7442" max="7442" width="8.5703125" style="159" customWidth="1"/>
    <col min="7443" max="7443" width="7" style="159" customWidth="1"/>
    <col min="7444" max="7444" width="7.28515625" style="159" customWidth="1"/>
    <col min="7445" max="7445" width="7.5703125" style="159" customWidth="1"/>
    <col min="7446" max="7446" width="10" style="159" customWidth="1"/>
    <col min="7447" max="7447" width="9.7109375" style="159" customWidth="1"/>
    <col min="7448" max="7448" width="8.28515625" style="159" customWidth="1"/>
    <col min="7449" max="7449" width="7.42578125" style="159" customWidth="1"/>
    <col min="7450" max="7451" width="7.5703125" style="159" customWidth="1"/>
    <col min="7452" max="7452" width="7.28515625" style="159" customWidth="1"/>
    <col min="7453" max="7679" width="9.140625" style="159"/>
    <col min="7680" max="7680" width="28" style="159" customWidth="1"/>
    <col min="7681" max="7681" width="10.140625" style="159" customWidth="1"/>
    <col min="7682" max="7682" width="8.42578125" style="159" customWidth="1"/>
    <col min="7683" max="7683" width="7.42578125" style="159" customWidth="1"/>
    <col min="7684" max="7684" width="5.85546875" style="159" customWidth="1"/>
    <col min="7685" max="7685" width="7" style="159" customWidth="1"/>
    <col min="7686" max="7686" width="7.7109375" style="159" customWidth="1"/>
    <col min="7687" max="7687" width="7.85546875" style="159" customWidth="1"/>
    <col min="7688" max="7688" width="7.28515625" style="159" customWidth="1"/>
    <col min="7689" max="7689" width="7.85546875" style="159" customWidth="1"/>
    <col min="7690" max="7690" width="5.5703125" style="159" customWidth="1"/>
    <col min="7691" max="7692" width="7.85546875" style="159" customWidth="1"/>
    <col min="7693" max="7693" width="7.5703125" style="159" customWidth="1"/>
    <col min="7694" max="7694" width="6.85546875" style="159" customWidth="1"/>
    <col min="7695" max="7695" width="0.5703125" style="159" customWidth="1"/>
    <col min="7696" max="7696" width="9.5703125" style="159" customWidth="1"/>
    <col min="7697" max="7697" width="9.140625" style="159"/>
    <col min="7698" max="7698" width="8.5703125" style="159" customWidth="1"/>
    <col min="7699" max="7699" width="7" style="159" customWidth="1"/>
    <col min="7700" max="7700" width="7.28515625" style="159" customWidth="1"/>
    <col min="7701" max="7701" width="7.5703125" style="159" customWidth="1"/>
    <col min="7702" max="7702" width="10" style="159" customWidth="1"/>
    <col min="7703" max="7703" width="9.7109375" style="159" customWidth="1"/>
    <col min="7704" max="7704" width="8.28515625" style="159" customWidth="1"/>
    <col min="7705" max="7705" width="7.42578125" style="159" customWidth="1"/>
    <col min="7706" max="7707" width="7.5703125" style="159" customWidth="1"/>
    <col min="7708" max="7708" width="7.28515625" style="159" customWidth="1"/>
    <col min="7709" max="7935" width="9.140625" style="159"/>
    <col min="7936" max="7936" width="28" style="159" customWidth="1"/>
    <col min="7937" max="7937" width="10.140625" style="159" customWidth="1"/>
    <col min="7938" max="7938" width="8.42578125" style="159" customWidth="1"/>
    <col min="7939" max="7939" width="7.42578125" style="159" customWidth="1"/>
    <col min="7940" max="7940" width="5.85546875" style="159" customWidth="1"/>
    <col min="7941" max="7941" width="7" style="159" customWidth="1"/>
    <col min="7942" max="7942" width="7.7109375" style="159" customWidth="1"/>
    <col min="7943" max="7943" width="7.85546875" style="159" customWidth="1"/>
    <col min="7944" max="7944" width="7.28515625" style="159" customWidth="1"/>
    <col min="7945" max="7945" width="7.85546875" style="159" customWidth="1"/>
    <col min="7946" max="7946" width="5.5703125" style="159" customWidth="1"/>
    <col min="7947" max="7948" width="7.85546875" style="159" customWidth="1"/>
    <col min="7949" max="7949" width="7.5703125" style="159" customWidth="1"/>
    <col min="7950" max="7950" width="6.85546875" style="159" customWidth="1"/>
    <col min="7951" max="7951" width="0.5703125" style="159" customWidth="1"/>
    <col min="7952" max="7952" width="9.5703125" style="159" customWidth="1"/>
    <col min="7953" max="7953" width="9.140625" style="159"/>
    <col min="7954" max="7954" width="8.5703125" style="159" customWidth="1"/>
    <col min="7955" max="7955" width="7" style="159" customWidth="1"/>
    <col min="7956" max="7956" width="7.28515625" style="159" customWidth="1"/>
    <col min="7957" max="7957" width="7.5703125" style="159" customWidth="1"/>
    <col min="7958" max="7958" width="10" style="159" customWidth="1"/>
    <col min="7959" max="7959" width="9.7109375" style="159" customWidth="1"/>
    <col min="7960" max="7960" width="8.28515625" style="159" customWidth="1"/>
    <col min="7961" max="7961" width="7.42578125" style="159" customWidth="1"/>
    <col min="7962" max="7963" width="7.5703125" style="159" customWidth="1"/>
    <col min="7964" max="7964" width="7.28515625" style="159" customWidth="1"/>
    <col min="7965" max="8191" width="9.140625" style="159"/>
    <col min="8192" max="8192" width="28" style="159" customWidth="1"/>
    <col min="8193" max="8193" width="10.140625" style="159" customWidth="1"/>
    <col min="8194" max="8194" width="8.42578125" style="159" customWidth="1"/>
    <col min="8195" max="8195" width="7.42578125" style="159" customWidth="1"/>
    <col min="8196" max="8196" width="5.85546875" style="159" customWidth="1"/>
    <col min="8197" max="8197" width="7" style="159" customWidth="1"/>
    <col min="8198" max="8198" width="7.7109375" style="159" customWidth="1"/>
    <col min="8199" max="8199" width="7.85546875" style="159" customWidth="1"/>
    <col min="8200" max="8200" width="7.28515625" style="159" customWidth="1"/>
    <col min="8201" max="8201" width="7.85546875" style="159" customWidth="1"/>
    <col min="8202" max="8202" width="5.5703125" style="159" customWidth="1"/>
    <col min="8203" max="8204" width="7.85546875" style="159" customWidth="1"/>
    <col min="8205" max="8205" width="7.5703125" style="159" customWidth="1"/>
    <col min="8206" max="8206" width="6.85546875" style="159" customWidth="1"/>
    <col min="8207" max="8207" width="0.5703125" style="159" customWidth="1"/>
    <col min="8208" max="8208" width="9.5703125" style="159" customWidth="1"/>
    <col min="8209" max="8209" width="9.140625" style="159"/>
    <col min="8210" max="8210" width="8.5703125" style="159" customWidth="1"/>
    <col min="8211" max="8211" width="7" style="159" customWidth="1"/>
    <col min="8212" max="8212" width="7.28515625" style="159" customWidth="1"/>
    <col min="8213" max="8213" width="7.5703125" style="159" customWidth="1"/>
    <col min="8214" max="8214" width="10" style="159" customWidth="1"/>
    <col min="8215" max="8215" width="9.7109375" style="159" customWidth="1"/>
    <col min="8216" max="8216" width="8.28515625" style="159" customWidth="1"/>
    <col min="8217" max="8217" width="7.42578125" style="159" customWidth="1"/>
    <col min="8218" max="8219" width="7.5703125" style="159" customWidth="1"/>
    <col min="8220" max="8220" width="7.28515625" style="159" customWidth="1"/>
    <col min="8221" max="8447" width="9.140625" style="159"/>
    <col min="8448" max="8448" width="28" style="159" customWidth="1"/>
    <col min="8449" max="8449" width="10.140625" style="159" customWidth="1"/>
    <col min="8450" max="8450" width="8.42578125" style="159" customWidth="1"/>
    <col min="8451" max="8451" width="7.42578125" style="159" customWidth="1"/>
    <col min="8452" max="8452" width="5.85546875" style="159" customWidth="1"/>
    <col min="8453" max="8453" width="7" style="159" customWidth="1"/>
    <col min="8454" max="8454" width="7.7109375" style="159" customWidth="1"/>
    <col min="8455" max="8455" width="7.85546875" style="159" customWidth="1"/>
    <col min="8456" max="8456" width="7.28515625" style="159" customWidth="1"/>
    <col min="8457" max="8457" width="7.85546875" style="159" customWidth="1"/>
    <col min="8458" max="8458" width="5.5703125" style="159" customWidth="1"/>
    <col min="8459" max="8460" width="7.85546875" style="159" customWidth="1"/>
    <col min="8461" max="8461" width="7.5703125" style="159" customWidth="1"/>
    <col min="8462" max="8462" width="6.85546875" style="159" customWidth="1"/>
    <col min="8463" max="8463" width="0.5703125" style="159" customWidth="1"/>
    <col min="8464" max="8464" width="9.5703125" style="159" customWidth="1"/>
    <col min="8465" max="8465" width="9.140625" style="159"/>
    <col min="8466" max="8466" width="8.5703125" style="159" customWidth="1"/>
    <col min="8467" max="8467" width="7" style="159" customWidth="1"/>
    <col min="8468" max="8468" width="7.28515625" style="159" customWidth="1"/>
    <col min="8469" max="8469" width="7.5703125" style="159" customWidth="1"/>
    <col min="8470" max="8470" width="10" style="159" customWidth="1"/>
    <col min="8471" max="8471" width="9.7109375" style="159" customWidth="1"/>
    <col min="8472" max="8472" width="8.28515625" style="159" customWidth="1"/>
    <col min="8473" max="8473" width="7.42578125" style="159" customWidth="1"/>
    <col min="8474" max="8475" width="7.5703125" style="159" customWidth="1"/>
    <col min="8476" max="8476" width="7.28515625" style="159" customWidth="1"/>
    <col min="8477" max="8703" width="9.140625" style="159"/>
    <col min="8704" max="8704" width="28" style="159" customWidth="1"/>
    <col min="8705" max="8705" width="10.140625" style="159" customWidth="1"/>
    <col min="8706" max="8706" width="8.42578125" style="159" customWidth="1"/>
    <col min="8707" max="8707" width="7.42578125" style="159" customWidth="1"/>
    <col min="8708" max="8708" width="5.85546875" style="159" customWidth="1"/>
    <col min="8709" max="8709" width="7" style="159" customWidth="1"/>
    <col min="8710" max="8710" width="7.7109375" style="159" customWidth="1"/>
    <col min="8711" max="8711" width="7.85546875" style="159" customWidth="1"/>
    <col min="8712" max="8712" width="7.28515625" style="159" customWidth="1"/>
    <col min="8713" max="8713" width="7.85546875" style="159" customWidth="1"/>
    <col min="8714" max="8714" width="5.5703125" style="159" customWidth="1"/>
    <col min="8715" max="8716" width="7.85546875" style="159" customWidth="1"/>
    <col min="8717" max="8717" width="7.5703125" style="159" customWidth="1"/>
    <col min="8718" max="8718" width="6.85546875" style="159" customWidth="1"/>
    <col min="8719" max="8719" width="0.5703125" style="159" customWidth="1"/>
    <col min="8720" max="8720" width="9.5703125" style="159" customWidth="1"/>
    <col min="8721" max="8721" width="9.140625" style="159"/>
    <col min="8722" max="8722" width="8.5703125" style="159" customWidth="1"/>
    <col min="8723" max="8723" width="7" style="159" customWidth="1"/>
    <col min="8724" max="8724" width="7.28515625" style="159" customWidth="1"/>
    <col min="8725" max="8725" width="7.5703125" style="159" customWidth="1"/>
    <col min="8726" max="8726" width="10" style="159" customWidth="1"/>
    <col min="8727" max="8727" width="9.7109375" style="159" customWidth="1"/>
    <col min="8728" max="8728" width="8.28515625" style="159" customWidth="1"/>
    <col min="8729" max="8729" width="7.42578125" style="159" customWidth="1"/>
    <col min="8730" max="8731" width="7.5703125" style="159" customWidth="1"/>
    <col min="8732" max="8732" width="7.28515625" style="159" customWidth="1"/>
    <col min="8733" max="8959" width="9.140625" style="159"/>
    <col min="8960" max="8960" width="28" style="159" customWidth="1"/>
    <col min="8961" max="8961" width="10.140625" style="159" customWidth="1"/>
    <col min="8962" max="8962" width="8.42578125" style="159" customWidth="1"/>
    <col min="8963" max="8963" width="7.42578125" style="159" customWidth="1"/>
    <col min="8964" max="8964" width="5.85546875" style="159" customWidth="1"/>
    <col min="8965" max="8965" width="7" style="159" customWidth="1"/>
    <col min="8966" max="8966" width="7.7109375" style="159" customWidth="1"/>
    <col min="8967" max="8967" width="7.85546875" style="159" customWidth="1"/>
    <col min="8968" max="8968" width="7.28515625" style="159" customWidth="1"/>
    <col min="8969" max="8969" width="7.85546875" style="159" customWidth="1"/>
    <col min="8970" max="8970" width="5.5703125" style="159" customWidth="1"/>
    <col min="8971" max="8972" width="7.85546875" style="159" customWidth="1"/>
    <col min="8973" max="8973" width="7.5703125" style="159" customWidth="1"/>
    <col min="8974" max="8974" width="6.85546875" style="159" customWidth="1"/>
    <col min="8975" max="8975" width="0.5703125" style="159" customWidth="1"/>
    <col min="8976" max="8976" width="9.5703125" style="159" customWidth="1"/>
    <col min="8977" max="8977" width="9.140625" style="159"/>
    <col min="8978" max="8978" width="8.5703125" style="159" customWidth="1"/>
    <col min="8979" max="8979" width="7" style="159" customWidth="1"/>
    <col min="8980" max="8980" width="7.28515625" style="159" customWidth="1"/>
    <col min="8981" max="8981" width="7.5703125" style="159" customWidth="1"/>
    <col min="8982" max="8982" width="10" style="159" customWidth="1"/>
    <col min="8983" max="8983" width="9.7109375" style="159" customWidth="1"/>
    <col min="8984" max="8984" width="8.28515625" style="159" customWidth="1"/>
    <col min="8985" max="8985" width="7.42578125" style="159" customWidth="1"/>
    <col min="8986" max="8987" width="7.5703125" style="159" customWidth="1"/>
    <col min="8988" max="8988" width="7.28515625" style="159" customWidth="1"/>
    <col min="8989" max="9215" width="9.140625" style="159"/>
    <col min="9216" max="9216" width="28" style="159" customWidth="1"/>
    <col min="9217" max="9217" width="10.140625" style="159" customWidth="1"/>
    <col min="9218" max="9218" width="8.42578125" style="159" customWidth="1"/>
    <col min="9219" max="9219" width="7.42578125" style="159" customWidth="1"/>
    <col min="9220" max="9220" width="5.85546875" style="159" customWidth="1"/>
    <col min="9221" max="9221" width="7" style="159" customWidth="1"/>
    <col min="9222" max="9222" width="7.7109375" style="159" customWidth="1"/>
    <col min="9223" max="9223" width="7.85546875" style="159" customWidth="1"/>
    <col min="9224" max="9224" width="7.28515625" style="159" customWidth="1"/>
    <col min="9225" max="9225" width="7.85546875" style="159" customWidth="1"/>
    <col min="9226" max="9226" width="5.5703125" style="159" customWidth="1"/>
    <col min="9227" max="9228" width="7.85546875" style="159" customWidth="1"/>
    <col min="9229" max="9229" width="7.5703125" style="159" customWidth="1"/>
    <col min="9230" max="9230" width="6.85546875" style="159" customWidth="1"/>
    <col min="9231" max="9231" width="0.5703125" style="159" customWidth="1"/>
    <col min="9232" max="9232" width="9.5703125" style="159" customWidth="1"/>
    <col min="9233" max="9233" width="9.140625" style="159"/>
    <col min="9234" max="9234" width="8.5703125" style="159" customWidth="1"/>
    <col min="9235" max="9235" width="7" style="159" customWidth="1"/>
    <col min="9236" max="9236" width="7.28515625" style="159" customWidth="1"/>
    <col min="9237" max="9237" width="7.5703125" style="159" customWidth="1"/>
    <col min="9238" max="9238" width="10" style="159" customWidth="1"/>
    <col min="9239" max="9239" width="9.7109375" style="159" customWidth="1"/>
    <col min="9240" max="9240" width="8.28515625" style="159" customWidth="1"/>
    <col min="9241" max="9241" width="7.42578125" style="159" customWidth="1"/>
    <col min="9242" max="9243" width="7.5703125" style="159" customWidth="1"/>
    <col min="9244" max="9244" width="7.28515625" style="159" customWidth="1"/>
    <col min="9245" max="9471" width="9.140625" style="159"/>
    <col min="9472" max="9472" width="28" style="159" customWidth="1"/>
    <col min="9473" max="9473" width="10.140625" style="159" customWidth="1"/>
    <col min="9474" max="9474" width="8.42578125" style="159" customWidth="1"/>
    <col min="9475" max="9475" width="7.42578125" style="159" customWidth="1"/>
    <col min="9476" max="9476" width="5.85546875" style="159" customWidth="1"/>
    <col min="9477" max="9477" width="7" style="159" customWidth="1"/>
    <col min="9478" max="9478" width="7.7109375" style="159" customWidth="1"/>
    <col min="9479" max="9479" width="7.85546875" style="159" customWidth="1"/>
    <col min="9480" max="9480" width="7.28515625" style="159" customWidth="1"/>
    <col min="9481" max="9481" width="7.85546875" style="159" customWidth="1"/>
    <col min="9482" max="9482" width="5.5703125" style="159" customWidth="1"/>
    <col min="9483" max="9484" width="7.85546875" style="159" customWidth="1"/>
    <col min="9485" max="9485" width="7.5703125" style="159" customWidth="1"/>
    <col min="9486" max="9486" width="6.85546875" style="159" customWidth="1"/>
    <col min="9487" max="9487" width="0.5703125" style="159" customWidth="1"/>
    <col min="9488" max="9488" width="9.5703125" style="159" customWidth="1"/>
    <col min="9489" max="9489" width="9.140625" style="159"/>
    <col min="9490" max="9490" width="8.5703125" style="159" customWidth="1"/>
    <col min="9491" max="9491" width="7" style="159" customWidth="1"/>
    <col min="9492" max="9492" width="7.28515625" style="159" customWidth="1"/>
    <col min="9493" max="9493" width="7.5703125" style="159" customWidth="1"/>
    <col min="9494" max="9494" width="10" style="159" customWidth="1"/>
    <col min="9495" max="9495" width="9.7109375" style="159" customWidth="1"/>
    <col min="9496" max="9496" width="8.28515625" style="159" customWidth="1"/>
    <col min="9497" max="9497" width="7.42578125" style="159" customWidth="1"/>
    <col min="9498" max="9499" width="7.5703125" style="159" customWidth="1"/>
    <col min="9500" max="9500" width="7.28515625" style="159" customWidth="1"/>
    <col min="9501" max="9727" width="9.140625" style="159"/>
    <col min="9728" max="9728" width="28" style="159" customWidth="1"/>
    <col min="9729" max="9729" width="10.140625" style="159" customWidth="1"/>
    <col min="9730" max="9730" width="8.42578125" style="159" customWidth="1"/>
    <col min="9731" max="9731" width="7.42578125" style="159" customWidth="1"/>
    <col min="9732" max="9732" width="5.85546875" style="159" customWidth="1"/>
    <col min="9733" max="9733" width="7" style="159" customWidth="1"/>
    <col min="9734" max="9734" width="7.7109375" style="159" customWidth="1"/>
    <col min="9735" max="9735" width="7.85546875" style="159" customWidth="1"/>
    <col min="9736" max="9736" width="7.28515625" style="159" customWidth="1"/>
    <col min="9737" max="9737" width="7.85546875" style="159" customWidth="1"/>
    <col min="9738" max="9738" width="5.5703125" style="159" customWidth="1"/>
    <col min="9739" max="9740" width="7.85546875" style="159" customWidth="1"/>
    <col min="9741" max="9741" width="7.5703125" style="159" customWidth="1"/>
    <col min="9742" max="9742" width="6.85546875" style="159" customWidth="1"/>
    <col min="9743" max="9743" width="0.5703125" style="159" customWidth="1"/>
    <col min="9744" max="9744" width="9.5703125" style="159" customWidth="1"/>
    <col min="9745" max="9745" width="9.140625" style="159"/>
    <col min="9746" max="9746" width="8.5703125" style="159" customWidth="1"/>
    <col min="9747" max="9747" width="7" style="159" customWidth="1"/>
    <col min="9748" max="9748" width="7.28515625" style="159" customWidth="1"/>
    <col min="9749" max="9749" width="7.5703125" style="159" customWidth="1"/>
    <col min="9750" max="9750" width="10" style="159" customWidth="1"/>
    <col min="9751" max="9751" width="9.7109375" style="159" customWidth="1"/>
    <col min="9752" max="9752" width="8.28515625" style="159" customWidth="1"/>
    <col min="9753" max="9753" width="7.42578125" style="159" customWidth="1"/>
    <col min="9754" max="9755" width="7.5703125" style="159" customWidth="1"/>
    <col min="9756" max="9756" width="7.28515625" style="159" customWidth="1"/>
    <col min="9757" max="9983" width="9.140625" style="159"/>
    <col min="9984" max="9984" width="28" style="159" customWidth="1"/>
    <col min="9985" max="9985" width="10.140625" style="159" customWidth="1"/>
    <col min="9986" max="9986" width="8.42578125" style="159" customWidth="1"/>
    <col min="9987" max="9987" width="7.42578125" style="159" customWidth="1"/>
    <col min="9988" max="9988" width="5.85546875" style="159" customWidth="1"/>
    <col min="9989" max="9989" width="7" style="159" customWidth="1"/>
    <col min="9990" max="9990" width="7.7109375" style="159" customWidth="1"/>
    <col min="9991" max="9991" width="7.85546875" style="159" customWidth="1"/>
    <col min="9992" max="9992" width="7.28515625" style="159" customWidth="1"/>
    <col min="9993" max="9993" width="7.85546875" style="159" customWidth="1"/>
    <col min="9994" max="9994" width="5.5703125" style="159" customWidth="1"/>
    <col min="9995" max="9996" width="7.85546875" style="159" customWidth="1"/>
    <col min="9997" max="9997" width="7.5703125" style="159" customWidth="1"/>
    <col min="9998" max="9998" width="6.85546875" style="159" customWidth="1"/>
    <col min="9999" max="9999" width="0.5703125" style="159" customWidth="1"/>
    <col min="10000" max="10000" width="9.5703125" style="159" customWidth="1"/>
    <col min="10001" max="10001" width="9.140625" style="159"/>
    <col min="10002" max="10002" width="8.5703125" style="159" customWidth="1"/>
    <col min="10003" max="10003" width="7" style="159" customWidth="1"/>
    <col min="10004" max="10004" width="7.28515625" style="159" customWidth="1"/>
    <col min="10005" max="10005" width="7.5703125" style="159" customWidth="1"/>
    <col min="10006" max="10006" width="10" style="159" customWidth="1"/>
    <col min="10007" max="10007" width="9.7109375" style="159" customWidth="1"/>
    <col min="10008" max="10008" width="8.28515625" style="159" customWidth="1"/>
    <col min="10009" max="10009" width="7.42578125" style="159" customWidth="1"/>
    <col min="10010" max="10011" width="7.5703125" style="159" customWidth="1"/>
    <col min="10012" max="10012" width="7.28515625" style="159" customWidth="1"/>
    <col min="10013" max="10239" width="9.140625" style="159"/>
    <col min="10240" max="10240" width="28" style="159" customWidth="1"/>
    <col min="10241" max="10241" width="10.140625" style="159" customWidth="1"/>
    <col min="10242" max="10242" width="8.42578125" style="159" customWidth="1"/>
    <col min="10243" max="10243" width="7.42578125" style="159" customWidth="1"/>
    <col min="10244" max="10244" width="5.85546875" style="159" customWidth="1"/>
    <col min="10245" max="10245" width="7" style="159" customWidth="1"/>
    <col min="10246" max="10246" width="7.7109375" style="159" customWidth="1"/>
    <col min="10247" max="10247" width="7.85546875" style="159" customWidth="1"/>
    <col min="10248" max="10248" width="7.28515625" style="159" customWidth="1"/>
    <col min="10249" max="10249" width="7.85546875" style="159" customWidth="1"/>
    <col min="10250" max="10250" width="5.5703125" style="159" customWidth="1"/>
    <col min="10251" max="10252" width="7.85546875" style="159" customWidth="1"/>
    <col min="10253" max="10253" width="7.5703125" style="159" customWidth="1"/>
    <col min="10254" max="10254" width="6.85546875" style="159" customWidth="1"/>
    <col min="10255" max="10255" width="0.5703125" style="159" customWidth="1"/>
    <col min="10256" max="10256" width="9.5703125" style="159" customWidth="1"/>
    <col min="10257" max="10257" width="9.140625" style="159"/>
    <col min="10258" max="10258" width="8.5703125" style="159" customWidth="1"/>
    <col min="10259" max="10259" width="7" style="159" customWidth="1"/>
    <col min="10260" max="10260" width="7.28515625" style="159" customWidth="1"/>
    <col min="10261" max="10261" width="7.5703125" style="159" customWidth="1"/>
    <col min="10262" max="10262" width="10" style="159" customWidth="1"/>
    <col min="10263" max="10263" width="9.7109375" style="159" customWidth="1"/>
    <col min="10264" max="10264" width="8.28515625" style="159" customWidth="1"/>
    <col min="10265" max="10265" width="7.42578125" style="159" customWidth="1"/>
    <col min="10266" max="10267" width="7.5703125" style="159" customWidth="1"/>
    <col min="10268" max="10268" width="7.28515625" style="159" customWidth="1"/>
    <col min="10269" max="10495" width="9.140625" style="159"/>
    <col min="10496" max="10496" width="28" style="159" customWidth="1"/>
    <col min="10497" max="10497" width="10.140625" style="159" customWidth="1"/>
    <col min="10498" max="10498" width="8.42578125" style="159" customWidth="1"/>
    <col min="10499" max="10499" width="7.42578125" style="159" customWidth="1"/>
    <col min="10500" max="10500" width="5.85546875" style="159" customWidth="1"/>
    <col min="10501" max="10501" width="7" style="159" customWidth="1"/>
    <col min="10502" max="10502" width="7.7109375" style="159" customWidth="1"/>
    <col min="10503" max="10503" width="7.85546875" style="159" customWidth="1"/>
    <col min="10504" max="10504" width="7.28515625" style="159" customWidth="1"/>
    <col min="10505" max="10505" width="7.85546875" style="159" customWidth="1"/>
    <col min="10506" max="10506" width="5.5703125" style="159" customWidth="1"/>
    <col min="10507" max="10508" width="7.85546875" style="159" customWidth="1"/>
    <col min="10509" max="10509" width="7.5703125" style="159" customWidth="1"/>
    <col min="10510" max="10510" width="6.85546875" style="159" customWidth="1"/>
    <col min="10511" max="10511" width="0.5703125" style="159" customWidth="1"/>
    <col min="10512" max="10512" width="9.5703125" style="159" customWidth="1"/>
    <col min="10513" max="10513" width="9.140625" style="159"/>
    <col min="10514" max="10514" width="8.5703125" style="159" customWidth="1"/>
    <col min="10515" max="10515" width="7" style="159" customWidth="1"/>
    <col min="10516" max="10516" width="7.28515625" style="159" customWidth="1"/>
    <col min="10517" max="10517" width="7.5703125" style="159" customWidth="1"/>
    <col min="10518" max="10518" width="10" style="159" customWidth="1"/>
    <col min="10519" max="10519" width="9.7109375" style="159" customWidth="1"/>
    <col min="10520" max="10520" width="8.28515625" style="159" customWidth="1"/>
    <col min="10521" max="10521" width="7.42578125" style="159" customWidth="1"/>
    <col min="10522" max="10523" width="7.5703125" style="159" customWidth="1"/>
    <col min="10524" max="10524" width="7.28515625" style="159" customWidth="1"/>
    <col min="10525" max="10751" width="9.140625" style="159"/>
    <col min="10752" max="10752" width="28" style="159" customWidth="1"/>
    <col min="10753" max="10753" width="10.140625" style="159" customWidth="1"/>
    <col min="10754" max="10754" width="8.42578125" style="159" customWidth="1"/>
    <col min="10755" max="10755" width="7.42578125" style="159" customWidth="1"/>
    <col min="10756" max="10756" width="5.85546875" style="159" customWidth="1"/>
    <col min="10757" max="10757" width="7" style="159" customWidth="1"/>
    <col min="10758" max="10758" width="7.7109375" style="159" customWidth="1"/>
    <col min="10759" max="10759" width="7.85546875" style="159" customWidth="1"/>
    <col min="10760" max="10760" width="7.28515625" style="159" customWidth="1"/>
    <col min="10761" max="10761" width="7.85546875" style="159" customWidth="1"/>
    <col min="10762" max="10762" width="5.5703125" style="159" customWidth="1"/>
    <col min="10763" max="10764" width="7.85546875" style="159" customWidth="1"/>
    <col min="10765" max="10765" width="7.5703125" style="159" customWidth="1"/>
    <col min="10766" max="10766" width="6.85546875" style="159" customWidth="1"/>
    <col min="10767" max="10767" width="0.5703125" style="159" customWidth="1"/>
    <col min="10768" max="10768" width="9.5703125" style="159" customWidth="1"/>
    <col min="10769" max="10769" width="9.140625" style="159"/>
    <col min="10770" max="10770" width="8.5703125" style="159" customWidth="1"/>
    <col min="10771" max="10771" width="7" style="159" customWidth="1"/>
    <col min="10772" max="10772" width="7.28515625" style="159" customWidth="1"/>
    <col min="10773" max="10773" width="7.5703125" style="159" customWidth="1"/>
    <col min="10774" max="10774" width="10" style="159" customWidth="1"/>
    <col min="10775" max="10775" width="9.7109375" style="159" customWidth="1"/>
    <col min="10776" max="10776" width="8.28515625" style="159" customWidth="1"/>
    <col min="10777" max="10777" width="7.42578125" style="159" customWidth="1"/>
    <col min="10778" max="10779" width="7.5703125" style="159" customWidth="1"/>
    <col min="10780" max="10780" width="7.28515625" style="159" customWidth="1"/>
    <col min="10781" max="11007" width="9.140625" style="159"/>
    <col min="11008" max="11008" width="28" style="159" customWidth="1"/>
    <col min="11009" max="11009" width="10.140625" style="159" customWidth="1"/>
    <col min="11010" max="11010" width="8.42578125" style="159" customWidth="1"/>
    <col min="11011" max="11011" width="7.42578125" style="159" customWidth="1"/>
    <col min="11012" max="11012" width="5.85546875" style="159" customWidth="1"/>
    <col min="11013" max="11013" width="7" style="159" customWidth="1"/>
    <col min="11014" max="11014" width="7.7109375" style="159" customWidth="1"/>
    <col min="11015" max="11015" width="7.85546875" style="159" customWidth="1"/>
    <col min="11016" max="11016" width="7.28515625" style="159" customWidth="1"/>
    <col min="11017" max="11017" width="7.85546875" style="159" customWidth="1"/>
    <col min="11018" max="11018" width="5.5703125" style="159" customWidth="1"/>
    <col min="11019" max="11020" width="7.85546875" style="159" customWidth="1"/>
    <col min="11021" max="11021" width="7.5703125" style="159" customWidth="1"/>
    <col min="11022" max="11022" width="6.85546875" style="159" customWidth="1"/>
    <col min="11023" max="11023" width="0.5703125" style="159" customWidth="1"/>
    <col min="11024" max="11024" width="9.5703125" style="159" customWidth="1"/>
    <col min="11025" max="11025" width="9.140625" style="159"/>
    <col min="11026" max="11026" width="8.5703125" style="159" customWidth="1"/>
    <col min="11027" max="11027" width="7" style="159" customWidth="1"/>
    <col min="11028" max="11028" width="7.28515625" style="159" customWidth="1"/>
    <col min="11029" max="11029" width="7.5703125" style="159" customWidth="1"/>
    <col min="11030" max="11030" width="10" style="159" customWidth="1"/>
    <col min="11031" max="11031" width="9.7109375" style="159" customWidth="1"/>
    <col min="11032" max="11032" width="8.28515625" style="159" customWidth="1"/>
    <col min="11033" max="11033" width="7.42578125" style="159" customWidth="1"/>
    <col min="11034" max="11035" width="7.5703125" style="159" customWidth="1"/>
    <col min="11036" max="11036" width="7.28515625" style="159" customWidth="1"/>
    <col min="11037" max="11263" width="9.140625" style="159"/>
    <col min="11264" max="11264" width="28" style="159" customWidth="1"/>
    <col min="11265" max="11265" width="10.140625" style="159" customWidth="1"/>
    <col min="11266" max="11266" width="8.42578125" style="159" customWidth="1"/>
    <col min="11267" max="11267" width="7.42578125" style="159" customWidth="1"/>
    <col min="11268" max="11268" width="5.85546875" style="159" customWidth="1"/>
    <col min="11269" max="11269" width="7" style="159" customWidth="1"/>
    <col min="11270" max="11270" width="7.7109375" style="159" customWidth="1"/>
    <col min="11271" max="11271" width="7.85546875" style="159" customWidth="1"/>
    <col min="11272" max="11272" width="7.28515625" style="159" customWidth="1"/>
    <col min="11273" max="11273" width="7.85546875" style="159" customWidth="1"/>
    <col min="11274" max="11274" width="5.5703125" style="159" customWidth="1"/>
    <col min="11275" max="11276" width="7.85546875" style="159" customWidth="1"/>
    <col min="11277" max="11277" width="7.5703125" style="159" customWidth="1"/>
    <col min="11278" max="11278" width="6.85546875" style="159" customWidth="1"/>
    <col min="11279" max="11279" width="0.5703125" style="159" customWidth="1"/>
    <col min="11280" max="11280" width="9.5703125" style="159" customWidth="1"/>
    <col min="11281" max="11281" width="9.140625" style="159"/>
    <col min="11282" max="11282" width="8.5703125" style="159" customWidth="1"/>
    <col min="11283" max="11283" width="7" style="159" customWidth="1"/>
    <col min="11284" max="11284" width="7.28515625" style="159" customWidth="1"/>
    <col min="11285" max="11285" width="7.5703125" style="159" customWidth="1"/>
    <col min="11286" max="11286" width="10" style="159" customWidth="1"/>
    <col min="11287" max="11287" width="9.7109375" style="159" customWidth="1"/>
    <col min="11288" max="11288" width="8.28515625" style="159" customWidth="1"/>
    <col min="11289" max="11289" width="7.42578125" style="159" customWidth="1"/>
    <col min="11290" max="11291" width="7.5703125" style="159" customWidth="1"/>
    <col min="11292" max="11292" width="7.28515625" style="159" customWidth="1"/>
    <col min="11293" max="11519" width="9.140625" style="159"/>
    <col min="11520" max="11520" width="28" style="159" customWidth="1"/>
    <col min="11521" max="11521" width="10.140625" style="159" customWidth="1"/>
    <col min="11522" max="11522" width="8.42578125" style="159" customWidth="1"/>
    <col min="11523" max="11523" width="7.42578125" style="159" customWidth="1"/>
    <col min="11524" max="11524" width="5.85546875" style="159" customWidth="1"/>
    <col min="11525" max="11525" width="7" style="159" customWidth="1"/>
    <col min="11526" max="11526" width="7.7109375" style="159" customWidth="1"/>
    <col min="11527" max="11527" width="7.85546875" style="159" customWidth="1"/>
    <col min="11528" max="11528" width="7.28515625" style="159" customWidth="1"/>
    <col min="11529" max="11529" width="7.85546875" style="159" customWidth="1"/>
    <col min="11530" max="11530" width="5.5703125" style="159" customWidth="1"/>
    <col min="11531" max="11532" width="7.85546875" style="159" customWidth="1"/>
    <col min="11533" max="11533" width="7.5703125" style="159" customWidth="1"/>
    <col min="11534" max="11534" width="6.85546875" style="159" customWidth="1"/>
    <col min="11535" max="11535" width="0.5703125" style="159" customWidth="1"/>
    <col min="11536" max="11536" width="9.5703125" style="159" customWidth="1"/>
    <col min="11537" max="11537" width="9.140625" style="159"/>
    <col min="11538" max="11538" width="8.5703125" style="159" customWidth="1"/>
    <col min="11539" max="11539" width="7" style="159" customWidth="1"/>
    <col min="11540" max="11540" width="7.28515625" style="159" customWidth="1"/>
    <col min="11541" max="11541" width="7.5703125" style="159" customWidth="1"/>
    <col min="11542" max="11542" width="10" style="159" customWidth="1"/>
    <col min="11543" max="11543" width="9.7109375" style="159" customWidth="1"/>
    <col min="11544" max="11544" width="8.28515625" style="159" customWidth="1"/>
    <col min="11545" max="11545" width="7.42578125" style="159" customWidth="1"/>
    <col min="11546" max="11547" width="7.5703125" style="159" customWidth="1"/>
    <col min="11548" max="11548" width="7.28515625" style="159" customWidth="1"/>
    <col min="11549" max="11775" width="9.140625" style="159"/>
    <col min="11776" max="11776" width="28" style="159" customWidth="1"/>
    <col min="11777" max="11777" width="10.140625" style="159" customWidth="1"/>
    <col min="11778" max="11778" width="8.42578125" style="159" customWidth="1"/>
    <col min="11779" max="11779" width="7.42578125" style="159" customWidth="1"/>
    <col min="11780" max="11780" width="5.85546875" style="159" customWidth="1"/>
    <col min="11781" max="11781" width="7" style="159" customWidth="1"/>
    <col min="11782" max="11782" width="7.7109375" style="159" customWidth="1"/>
    <col min="11783" max="11783" width="7.85546875" style="159" customWidth="1"/>
    <col min="11784" max="11784" width="7.28515625" style="159" customWidth="1"/>
    <col min="11785" max="11785" width="7.85546875" style="159" customWidth="1"/>
    <col min="11786" max="11786" width="5.5703125" style="159" customWidth="1"/>
    <col min="11787" max="11788" width="7.85546875" style="159" customWidth="1"/>
    <col min="11789" max="11789" width="7.5703125" style="159" customWidth="1"/>
    <col min="11790" max="11790" width="6.85546875" style="159" customWidth="1"/>
    <col min="11791" max="11791" width="0.5703125" style="159" customWidth="1"/>
    <col min="11792" max="11792" width="9.5703125" style="159" customWidth="1"/>
    <col min="11793" max="11793" width="9.140625" style="159"/>
    <col min="11794" max="11794" width="8.5703125" style="159" customWidth="1"/>
    <col min="11795" max="11795" width="7" style="159" customWidth="1"/>
    <col min="11796" max="11796" width="7.28515625" style="159" customWidth="1"/>
    <col min="11797" max="11797" width="7.5703125" style="159" customWidth="1"/>
    <col min="11798" max="11798" width="10" style="159" customWidth="1"/>
    <col min="11799" max="11799" width="9.7109375" style="159" customWidth="1"/>
    <col min="11800" max="11800" width="8.28515625" style="159" customWidth="1"/>
    <col min="11801" max="11801" width="7.42578125" style="159" customWidth="1"/>
    <col min="11802" max="11803" width="7.5703125" style="159" customWidth="1"/>
    <col min="11804" max="11804" width="7.28515625" style="159" customWidth="1"/>
    <col min="11805" max="12031" width="9.140625" style="159"/>
    <col min="12032" max="12032" width="28" style="159" customWidth="1"/>
    <col min="12033" max="12033" width="10.140625" style="159" customWidth="1"/>
    <col min="12034" max="12034" width="8.42578125" style="159" customWidth="1"/>
    <col min="12035" max="12035" width="7.42578125" style="159" customWidth="1"/>
    <col min="12036" max="12036" width="5.85546875" style="159" customWidth="1"/>
    <col min="12037" max="12037" width="7" style="159" customWidth="1"/>
    <col min="12038" max="12038" width="7.7109375" style="159" customWidth="1"/>
    <col min="12039" max="12039" width="7.85546875" style="159" customWidth="1"/>
    <col min="12040" max="12040" width="7.28515625" style="159" customWidth="1"/>
    <col min="12041" max="12041" width="7.85546875" style="159" customWidth="1"/>
    <col min="12042" max="12042" width="5.5703125" style="159" customWidth="1"/>
    <col min="12043" max="12044" width="7.85546875" style="159" customWidth="1"/>
    <col min="12045" max="12045" width="7.5703125" style="159" customWidth="1"/>
    <col min="12046" max="12046" width="6.85546875" style="159" customWidth="1"/>
    <col min="12047" max="12047" width="0.5703125" style="159" customWidth="1"/>
    <col min="12048" max="12048" width="9.5703125" style="159" customWidth="1"/>
    <col min="12049" max="12049" width="9.140625" style="159"/>
    <col min="12050" max="12050" width="8.5703125" style="159" customWidth="1"/>
    <col min="12051" max="12051" width="7" style="159" customWidth="1"/>
    <col min="12052" max="12052" width="7.28515625" style="159" customWidth="1"/>
    <col min="12053" max="12053" width="7.5703125" style="159" customWidth="1"/>
    <col min="12054" max="12054" width="10" style="159" customWidth="1"/>
    <col min="12055" max="12055" width="9.7109375" style="159" customWidth="1"/>
    <col min="12056" max="12056" width="8.28515625" style="159" customWidth="1"/>
    <col min="12057" max="12057" width="7.42578125" style="159" customWidth="1"/>
    <col min="12058" max="12059" width="7.5703125" style="159" customWidth="1"/>
    <col min="12060" max="12060" width="7.28515625" style="159" customWidth="1"/>
    <col min="12061" max="12287" width="9.140625" style="159"/>
    <col min="12288" max="12288" width="28" style="159" customWidth="1"/>
    <col min="12289" max="12289" width="10.140625" style="159" customWidth="1"/>
    <col min="12290" max="12290" width="8.42578125" style="159" customWidth="1"/>
    <col min="12291" max="12291" width="7.42578125" style="159" customWidth="1"/>
    <col min="12292" max="12292" width="5.85546875" style="159" customWidth="1"/>
    <col min="12293" max="12293" width="7" style="159" customWidth="1"/>
    <col min="12294" max="12294" width="7.7109375" style="159" customWidth="1"/>
    <col min="12295" max="12295" width="7.85546875" style="159" customWidth="1"/>
    <col min="12296" max="12296" width="7.28515625" style="159" customWidth="1"/>
    <col min="12297" max="12297" width="7.85546875" style="159" customWidth="1"/>
    <col min="12298" max="12298" width="5.5703125" style="159" customWidth="1"/>
    <col min="12299" max="12300" width="7.85546875" style="159" customWidth="1"/>
    <col min="12301" max="12301" width="7.5703125" style="159" customWidth="1"/>
    <col min="12302" max="12302" width="6.85546875" style="159" customWidth="1"/>
    <col min="12303" max="12303" width="0.5703125" style="159" customWidth="1"/>
    <col min="12304" max="12304" width="9.5703125" style="159" customWidth="1"/>
    <col min="12305" max="12305" width="9.140625" style="159"/>
    <col min="12306" max="12306" width="8.5703125" style="159" customWidth="1"/>
    <col min="12307" max="12307" width="7" style="159" customWidth="1"/>
    <col min="12308" max="12308" width="7.28515625" style="159" customWidth="1"/>
    <col min="12309" max="12309" width="7.5703125" style="159" customWidth="1"/>
    <col min="12310" max="12310" width="10" style="159" customWidth="1"/>
    <col min="12311" max="12311" width="9.7109375" style="159" customWidth="1"/>
    <col min="12312" max="12312" width="8.28515625" style="159" customWidth="1"/>
    <col min="12313" max="12313" width="7.42578125" style="159" customWidth="1"/>
    <col min="12314" max="12315" width="7.5703125" style="159" customWidth="1"/>
    <col min="12316" max="12316" width="7.28515625" style="159" customWidth="1"/>
    <col min="12317" max="12543" width="9.140625" style="159"/>
    <col min="12544" max="12544" width="28" style="159" customWidth="1"/>
    <col min="12545" max="12545" width="10.140625" style="159" customWidth="1"/>
    <col min="12546" max="12546" width="8.42578125" style="159" customWidth="1"/>
    <col min="12547" max="12547" width="7.42578125" style="159" customWidth="1"/>
    <col min="12548" max="12548" width="5.85546875" style="159" customWidth="1"/>
    <col min="12549" max="12549" width="7" style="159" customWidth="1"/>
    <col min="12550" max="12550" width="7.7109375" style="159" customWidth="1"/>
    <col min="12551" max="12551" width="7.85546875" style="159" customWidth="1"/>
    <col min="12552" max="12552" width="7.28515625" style="159" customWidth="1"/>
    <col min="12553" max="12553" width="7.85546875" style="159" customWidth="1"/>
    <col min="12554" max="12554" width="5.5703125" style="159" customWidth="1"/>
    <col min="12555" max="12556" width="7.85546875" style="159" customWidth="1"/>
    <col min="12557" max="12557" width="7.5703125" style="159" customWidth="1"/>
    <col min="12558" max="12558" width="6.85546875" style="159" customWidth="1"/>
    <col min="12559" max="12559" width="0.5703125" style="159" customWidth="1"/>
    <col min="12560" max="12560" width="9.5703125" style="159" customWidth="1"/>
    <col min="12561" max="12561" width="9.140625" style="159"/>
    <col min="12562" max="12562" width="8.5703125" style="159" customWidth="1"/>
    <col min="12563" max="12563" width="7" style="159" customWidth="1"/>
    <col min="12564" max="12564" width="7.28515625" style="159" customWidth="1"/>
    <col min="12565" max="12565" width="7.5703125" style="159" customWidth="1"/>
    <col min="12566" max="12566" width="10" style="159" customWidth="1"/>
    <col min="12567" max="12567" width="9.7109375" style="159" customWidth="1"/>
    <col min="12568" max="12568" width="8.28515625" style="159" customWidth="1"/>
    <col min="12569" max="12569" width="7.42578125" style="159" customWidth="1"/>
    <col min="12570" max="12571" width="7.5703125" style="159" customWidth="1"/>
    <col min="12572" max="12572" width="7.28515625" style="159" customWidth="1"/>
    <col min="12573" max="12799" width="9.140625" style="159"/>
    <col min="12800" max="12800" width="28" style="159" customWidth="1"/>
    <col min="12801" max="12801" width="10.140625" style="159" customWidth="1"/>
    <col min="12802" max="12802" width="8.42578125" style="159" customWidth="1"/>
    <col min="12803" max="12803" width="7.42578125" style="159" customWidth="1"/>
    <col min="12804" max="12804" width="5.85546875" style="159" customWidth="1"/>
    <col min="12805" max="12805" width="7" style="159" customWidth="1"/>
    <col min="12806" max="12806" width="7.7109375" style="159" customWidth="1"/>
    <col min="12807" max="12807" width="7.85546875" style="159" customWidth="1"/>
    <col min="12808" max="12808" width="7.28515625" style="159" customWidth="1"/>
    <col min="12809" max="12809" width="7.85546875" style="159" customWidth="1"/>
    <col min="12810" max="12810" width="5.5703125" style="159" customWidth="1"/>
    <col min="12811" max="12812" width="7.85546875" style="159" customWidth="1"/>
    <col min="12813" max="12813" width="7.5703125" style="159" customWidth="1"/>
    <col min="12814" max="12814" width="6.85546875" style="159" customWidth="1"/>
    <col min="12815" max="12815" width="0.5703125" style="159" customWidth="1"/>
    <col min="12816" max="12816" width="9.5703125" style="159" customWidth="1"/>
    <col min="12817" max="12817" width="9.140625" style="159"/>
    <col min="12818" max="12818" width="8.5703125" style="159" customWidth="1"/>
    <col min="12819" max="12819" width="7" style="159" customWidth="1"/>
    <col min="12820" max="12820" width="7.28515625" style="159" customWidth="1"/>
    <col min="12821" max="12821" width="7.5703125" style="159" customWidth="1"/>
    <col min="12822" max="12822" width="10" style="159" customWidth="1"/>
    <col min="12823" max="12823" width="9.7109375" style="159" customWidth="1"/>
    <col min="12824" max="12824" width="8.28515625" style="159" customWidth="1"/>
    <col min="12825" max="12825" width="7.42578125" style="159" customWidth="1"/>
    <col min="12826" max="12827" width="7.5703125" style="159" customWidth="1"/>
    <col min="12828" max="12828" width="7.28515625" style="159" customWidth="1"/>
    <col min="12829" max="13055" width="9.140625" style="159"/>
    <col min="13056" max="13056" width="28" style="159" customWidth="1"/>
    <col min="13057" max="13057" width="10.140625" style="159" customWidth="1"/>
    <col min="13058" max="13058" width="8.42578125" style="159" customWidth="1"/>
    <col min="13059" max="13059" width="7.42578125" style="159" customWidth="1"/>
    <col min="13060" max="13060" width="5.85546875" style="159" customWidth="1"/>
    <col min="13061" max="13061" width="7" style="159" customWidth="1"/>
    <col min="13062" max="13062" width="7.7109375" style="159" customWidth="1"/>
    <col min="13063" max="13063" width="7.85546875" style="159" customWidth="1"/>
    <col min="13064" max="13064" width="7.28515625" style="159" customWidth="1"/>
    <col min="13065" max="13065" width="7.85546875" style="159" customWidth="1"/>
    <col min="13066" max="13066" width="5.5703125" style="159" customWidth="1"/>
    <col min="13067" max="13068" width="7.85546875" style="159" customWidth="1"/>
    <col min="13069" max="13069" width="7.5703125" style="159" customWidth="1"/>
    <col min="13070" max="13070" width="6.85546875" style="159" customWidth="1"/>
    <col min="13071" max="13071" width="0.5703125" style="159" customWidth="1"/>
    <col min="13072" max="13072" width="9.5703125" style="159" customWidth="1"/>
    <col min="13073" max="13073" width="9.140625" style="159"/>
    <col min="13074" max="13074" width="8.5703125" style="159" customWidth="1"/>
    <col min="13075" max="13075" width="7" style="159" customWidth="1"/>
    <col min="13076" max="13076" width="7.28515625" style="159" customWidth="1"/>
    <col min="13077" max="13077" width="7.5703125" style="159" customWidth="1"/>
    <col min="13078" max="13078" width="10" style="159" customWidth="1"/>
    <col min="13079" max="13079" width="9.7109375" style="159" customWidth="1"/>
    <col min="13080" max="13080" width="8.28515625" style="159" customWidth="1"/>
    <col min="13081" max="13081" width="7.42578125" style="159" customWidth="1"/>
    <col min="13082" max="13083" width="7.5703125" style="159" customWidth="1"/>
    <col min="13084" max="13084" width="7.28515625" style="159" customWidth="1"/>
    <col min="13085" max="13311" width="9.140625" style="159"/>
    <col min="13312" max="13312" width="28" style="159" customWidth="1"/>
    <col min="13313" max="13313" width="10.140625" style="159" customWidth="1"/>
    <col min="13314" max="13314" width="8.42578125" style="159" customWidth="1"/>
    <col min="13315" max="13315" width="7.42578125" style="159" customWidth="1"/>
    <col min="13316" max="13316" width="5.85546875" style="159" customWidth="1"/>
    <col min="13317" max="13317" width="7" style="159" customWidth="1"/>
    <col min="13318" max="13318" width="7.7109375" style="159" customWidth="1"/>
    <col min="13319" max="13319" width="7.85546875" style="159" customWidth="1"/>
    <col min="13320" max="13320" width="7.28515625" style="159" customWidth="1"/>
    <col min="13321" max="13321" width="7.85546875" style="159" customWidth="1"/>
    <col min="13322" max="13322" width="5.5703125" style="159" customWidth="1"/>
    <col min="13323" max="13324" width="7.85546875" style="159" customWidth="1"/>
    <col min="13325" max="13325" width="7.5703125" style="159" customWidth="1"/>
    <col min="13326" max="13326" width="6.85546875" style="159" customWidth="1"/>
    <col min="13327" max="13327" width="0.5703125" style="159" customWidth="1"/>
    <col min="13328" max="13328" width="9.5703125" style="159" customWidth="1"/>
    <col min="13329" max="13329" width="9.140625" style="159"/>
    <col min="13330" max="13330" width="8.5703125" style="159" customWidth="1"/>
    <col min="13331" max="13331" width="7" style="159" customWidth="1"/>
    <col min="13332" max="13332" width="7.28515625" style="159" customWidth="1"/>
    <col min="13333" max="13333" width="7.5703125" style="159" customWidth="1"/>
    <col min="13334" max="13334" width="10" style="159" customWidth="1"/>
    <col min="13335" max="13335" width="9.7109375" style="159" customWidth="1"/>
    <col min="13336" max="13336" width="8.28515625" style="159" customWidth="1"/>
    <col min="13337" max="13337" width="7.42578125" style="159" customWidth="1"/>
    <col min="13338" max="13339" width="7.5703125" style="159" customWidth="1"/>
    <col min="13340" max="13340" width="7.28515625" style="159" customWidth="1"/>
    <col min="13341" max="13567" width="9.140625" style="159"/>
    <col min="13568" max="13568" width="28" style="159" customWidth="1"/>
    <col min="13569" max="13569" width="10.140625" style="159" customWidth="1"/>
    <col min="13570" max="13570" width="8.42578125" style="159" customWidth="1"/>
    <col min="13571" max="13571" width="7.42578125" style="159" customWidth="1"/>
    <col min="13572" max="13572" width="5.85546875" style="159" customWidth="1"/>
    <col min="13573" max="13573" width="7" style="159" customWidth="1"/>
    <col min="13574" max="13574" width="7.7109375" style="159" customWidth="1"/>
    <col min="13575" max="13575" width="7.85546875" style="159" customWidth="1"/>
    <col min="13576" max="13576" width="7.28515625" style="159" customWidth="1"/>
    <col min="13577" max="13577" width="7.85546875" style="159" customWidth="1"/>
    <col min="13578" max="13578" width="5.5703125" style="159" customWidth="1"/>
    <col min="13579" max="13580" width="7.85546875" style="159" customWidth="1"/>
    <col min="13581" max="13581" width="7.5703125" style="159" customWidth="1"/>
    <col min="13582" max="13582" width="6.85546875" style="159" customWidth="1"/>
    <col min="13583" max="13583" width="0.5703125" style="159" customWidth="1"/>
    <col min="13584" max="13584" width="9.5703125" style="159" customWidth="1"/>
    <col min="13585" max="13585" width="9.140625" style="159"/>
    <col min="13586" max="13586" width="8.5703125" style="159" customWidth="1"/>
    <col min="13587" max="13587" width="7" style="159" customWidth="1"/>
    <col min="13588" max="13588" width="7.28515625" style="159" customWidth="1"/>
    <col min="13589" max="13589" width="7.5703125" style="159" customWidth="1"/>
    <col min="13590" max="13590" width="10" style="159" customWidth="1"/>
    <col min="13591" max="13591" width="9.7109375" style="159" customWidth="1"/>
    <col min="13592" max="13592" width="8.28515625" style="159" customWidth="1"/>
    <col min="13593" max="13593" width="7.42578125" style="159" customWidth="1"/>
    <col min="13594" max="13595" width="7.5703125" style="159" customWidth="1"/>
    <col min="13596" max="13596" width="7.28515625" style="159" customWidth="1"/>
    <col min="13597" max="13823" width="9.140625" style="159"/>
    <col min="13824" max="13824" width="28" style="159" customWidth="1"/>
    <col min="13825" max="13825" width="10.140625" style="159" customWidth="1"/>
    <col min="13826" max="13826" width="8.42578125" style="159" customWidth="1"/>
    <col min="13827" max="13827" width="7.42578125" style="159" customWidth="1"/>
    <col min="13828" max="13828" width="5.85546875" style="159" customWidth="1"/>
    <col min="13829" max="13829" width="7" style="159" customWidth="1"/>
    <col min="13830" max="13830" width="7.7109375" style="159" customWidth="1"/>
    <col min="13831" max="13831" width="7.85546875" style="159" customWidth="1"/>
    <col min="13832" max="13832" width="7.28515625" style="159" customWidth="1"/>
    <col min="13833" max="13833" width="7.85546875" style="159" customWidth="1"/>
    <col min="13834" max="13834" width="5.5703125" style="159" customWidth="1"/>
    <col min="13835" max="13836" width="7.85546875" style="159" customWidth="1"/>
    <col min="13837" max="13837" width="7.5703125" style="159" customWidth="1"/>
    <col min="13838" max="13838" width="6.85546875" style="159" customWidth="1"/>
    <col min="13839" max="13839" width="0.5703125" style="159" customWidth="1"/>
    <col min="13840" max="13840" width="9.5703125" style="159" customWidth="1"/>
    <col min="13841" max="13841" width="9.140625" style="159"/>
    <col min="13842" max="13842" width="8.5703125" style="159" customWidth="1"/>
    <col min="13843" max="13843" width="7" style="159" customWidth="1"/>
    <col min="13844" max="13844" width="7.28515625" style="159" customWidth="1"/>
    <col min="13845" max="13845" width="7.5703125" style="159" customWidth="1"/>
    <col min="13846" max="13846" width="10" style="159" customWidth="1"/>
    <col min="13847" max="13847" width="9.7109375" style="159" customWidth="1"/>
    <col min="13848" max="13848" width="8.28515625" style="159" customWidth="1"/>
    <col min="13849" max="13849" width="7.42578125" style="159" customWidth="1"/>
    <col min="13850" max="13851" width="7.5703125" style="159" customWidth="1"/>
    <col min="13852" max="13852" width="7.28515625" style="159" customWidth="1"/>
    <col min="13853" max="14079" width="9.140625" style="159"/>
    <col min="14080" max="14080" width="28" style="159" customWidth="1"/>
    <col min="14081" max="14081" width="10.140625" style="159" customWidth="1"/>
    <col min="14082" max="14082" width="8.42578125" style="159" customWidth="1"/>
    <col min="14083" max="14083" width="7.42578125" style="159" customWidth="1"/>
    <col min="14084" max="14084" width="5.85546875" style="159" customWidth="1"/>
    <col min="14085" max="14085" width="7" style="159" customWidth="1"/>
    <col min="14086" max="14086" width="7.7109375" style="159" customWidth="1"/>
    <col min="14087" max="14087" width="7.85546875" style="159" customWidth="1"/>
    <col min="14088" max="14088" width="7.28515625" style="159" customWidth="1"/>
    <col min="14089" max="14089" width="7.85546875" style="159" customWidth="1"/>
    <col min="14090" max="14090" width="5.5703125" style="159" customWidth="1"/>
    <col min="14091" max="14092" width="7.85546875" style="159" customWidth="1"/>
    <col min="14093" max="14093" width="7.5703125" style="159" customWidth="1"/>
    <col min="14094" max="14094" width="6.85546875" style="159" customWidth="1"/>
    <col min="14095" max="14095" width="0.5703125" style="159" customWidth="1"/>
    <col min="14096" max="14096" width="9.5703125" style="159" customWidth="1"/>
    <col min="14097" max="14097" width="9.140625" style="159"/>
    <col min="14098" max="14098" width="8.5703125" style="159" customWidth="1"/>
    <col min="14099" max="14099" width="7" style="159" customWidth="1"/>
    <col min="14100" max="14100" width="7.28515625" style="159" customWidth="1"/>
    <col min="14101" max="14101" width="7.5703125" style="159" customWidth="1"/>
    <col min="14102" max="14102" width="10" style="159" customWidth="1"/>
    <col min="14103" max="14103" width="9.7109375" style="159" customWidth="1"/>
    <col min="14104" max="14104" width="8.28515625" style="159" customWidth="1"/>
    <col min="14105" max="14105" width="7.42578125" style="159" customWidth="1"/>
    <col min="14106" max="14107" width="7.5703125" style="159" customWidth="1"/>
    <col min="14108" max="14108" width="7.28515625" style="159" customWidth="1"/>
    <col min="14109" max="14335" width="9.140625" style="159"/>
    <col min="14336" max="14336" width="28" style="159" customWidth="1"/>
    <col min="14337" max="14337" width="10.140625" style="159" customWidth="1"/>
    <col min="14338" max="14338" width="8.42578125" style="159" customWidth="1"/>
    <col min="14339" max="14339" width="7.42578125" style="159" customWidth="1"/>
    <col min="14340" max="14340" width="5.85546875" style="159" customWidth="1"/>
    <col min="14341" max="14341" width="7" style="159" customWidth="1"/>
    <col min="14342" max="14342" width="7.7109375" style="159" customWidth="1"/>
    <col min="14343" max="14343" width="7.85546875" style="159" customWidth="1"/>
    <col min="14344" max="14344" width="7.28515625" style="159" customWidth="1"/>
    <col min="14345" max="14345" width="7.85546875" style="159" customWidth="1"/>
    <col min="14346" max="14346" width="5.5703125" style="159" customWidth="1"/>
    <col min="14347" max="14348" width="7.85546875" style="159" customWidth="1"/>
    <col min="14349" max="14349" width="7.5703125" style="159" customWidth="1"/>
    <col min="14350" max="14350" width="6.85546875" style="159" customWidth="1"/>
    <col min="14351" max="14351" width="0.5703125" style="159" customWidth="1"/>
    <col min="14352" max="14352" width="9.5703125" style="159" customWidth="1"/>
    <col min="14353" max="14353" width="9.140625" style="159"/>
    <col min="14354" max="14354" width="8.5703125" style="159" customWidth="1"/>
    <col min="14355" max="14355" width="7" style="159" customWidth="1"/>
    <col min="14356" max="14356" width="7.28515625" style="159" customWidth="1"/>
    <col min="14357" max="14357" width="7.5703125" style="159" customWidth="1"/>
    <col min="14358" max="14358" width="10" style="159" customWidth="1"/>
    <col min="14359" max="14359" width="9.7109375" style="159" customWidth="1"/>
    <col min="14360" max="14360" width="8.28515625" style="159" customWidth="1"/>
    <col min="14361" max="14361" width="7.42578125" style="159" customWidth="1"/>
    <col min="14362" max="14363" width="7.5703125" style="159" customWidth="1"/>
    <col min="14364" max="14364" width="7.28515625" style="159" customWidth="1"/>
    <col min="14365" max="14591" width="9.140625" style="159"/>
    <col min="14592" max="14592" width="28" style="159" customWidth="1"/>
    <col min="14593" max="14593" width="10.140625" style="159" customWidth="1"/>
    <col min="14594" max="14594" width="8.42578125" style="159" customWidth="1"/>
    <col min="14595" max="14595" width="7.42578125" style="159" customWidth="1"/>
    <col min="14596" max="14596" width="5.85546875" style="159" customWidth="1"/>
    <col min="14597" max="14597" width="7" style="159" customWidth="1"/>
    <col min="14598" max="14598" width="7.7109375" style="159" customWidth="1"/>
    <col min="14599" max="14599" width="7.85546875" style="159" customWidth="1"/>
    <col min="14600" max="14600" width="7.28515625" style="159" customWidth="1"/>
    <col min="14601" max="14601" width="7.85546875" style="159" customWidth="1"/>
    <col min="14602" max="14602" width="5.5703125" style="159" customWidth="1"/>
    <col min="14603" max="14604" width="7.85546875" style="159" customWidth="1"/>
    <col min="14605" max="14605" width="7.5703125" style="159" customWidth="1"/>
    <col min="14606" max="14606" width="6.85546875" style="159" customWidth="1"/>
    <col min="14607" max="14607" width="0.5703125" style="159" customWidth="1"/>
    <col min="14608" max="14608" width="9.5703125" style="159" customWidth="1"/>
    <col min="14609" max="14609" width="9.140625" style="159"/>
    <col min="14610" max="14610" width="8.5703125" style="159" customWidth="1"/>
    <col min="14611" max="14611" width="7" style="159" customWidth="1"/>
    <col min="14612" max="14612" width="7.28515625" style="159" customWidth="1"/>
    <col min="14613" max="14613" width="7.5703125" style="159" customWidth="1"/>
    <col min="14614" max="14614" width="10" style="159" customWidth="1"/>
    <col min="14615" max="14615" width="9.7109375" style="159" customWidth="1"/>
    <col min="14616" max="14616" width="8.28515625" style="159" customWidth="1"/>
    <col min="14617" max="14617" width="7.42578125" style="159" customWidth="1"/>
    <col min="14618" max="14619" width="7.5703125" style="159" customWidth="1"/>
    <col min="14620" max="14620" width="7.28515625" style="159" customWidth="1"/>
    <col min="14621" max="14847" width="9.140625" style="159"/>
    <col min="14848" max="14848" width="28" style="159" customWidth="1"/>
    <col min="14849" max="14849" width="10.140625" style="159" customWidth="1"/>
    <col min="14850" max="14850" width="8.42578125" style="159" customWidth="1"/>
    <col min="14851" max="14851" width="7.42578125" style="159" customWidth="1"/>
    <col min="14852" max="14852" width="5.85546875" style="159" customWidth="1"/>
    <col min="14853" max="14853" width="7" style="159" customWidth="1"/>
    <col min="14854" max="14854" width="7.7109375" style="159" customWidth="1"/>
    <col min="14855" max="14855" width="7.85546875" style="159" customWidth="1"/>
    <col min="14856" max="14856" width="7.28515625" style="159" customWidth="1"/>
    <col min="14857" max="14857" width="7.85546875" style="159" customWidth="1"/>
    <col min="14858" max="14858" width="5.5703125" style="159" customWidth="1"/>
    <col min="14859" max="14860" width="7.85546875" style="159" customWidth="1"/>
    <col min="14861" max="14861" width="7.5703125" style="159" customWidth="1"/>
    <col min="14862" max="14862" width="6.85546875" style="159" customWidth="1"/>
    <col min="14863" max="14863" width="0.5703125" style="159" customWidth="1"/>
    <col min="14864" max="14864" width="9.5703125" style="159" customWidth="1"/>
    <col min="14865" max="14865" width="9.140625" style="159"/>
    <col min="14866" max="14866" width="8.5703125" style="159" customWidth="1"/>
    <col min="14867" max="14867" width="7" style="159" customWidth="1"/>
    <col min="14868" max="14868" width="7.28515625" style="159" customWidth="1"/>
    <col min="14869" max="14869" width="7.5703125" style="159" customWidth="1"/>
    <col min="14870" max="14870" width="10" style="159" customWidth="1"/>
    <col min="14871" max="14871" width="9.7109375" style="159" customWidth="1"/>
    <col min="14872" max="14872" width="8.28515625" style="159" customWidth="1"/>
    <col min="14873" max="14873" width="7.42578125" style="159" customWidth="1"/>
    <col min="14874" max="14875" width="7.5703125" style="159" customWidth="1"/>
    <col min="14876" max="14876" width="7.28515625" style="159" customWidth="1"/>
    <col min="14877" max="15103" width="9.140625" style="159"/>
    <col min="15104" max="15104" width="28" style="159" customWidth="1"/>
    <col min="15105" max="15105" width="10.140625" style="159" customWidth="1"/>
    <col min="15106" max="15106" width="8.42578125" style="159" customWidth="1"/>
    <col min="15107" max="15107" width="7.42578125" style="159" customWidth="1"/>
    <col min="15108" max="15108" width="5.85546875" style="159" customWidth="1"/>
    <col min="15109" max="15109" width="7" style="159" customWidth="1"/>
    <col min="15110" max="15110" width="7.7109375" style="159" customWidth="1"/>
    <col min="15111" max="15111" width="7.85546875" style="159" customWidth="1"/>
    <col min="15112" max="15112" width="7.28515625" style="159" customWidth="1"/>
    <col min="15113" max="15113" width="7.85546875" style="159" customWidth="1"/>
    <col min="15114" max="15114" width="5.5703125" style="159" customWidth="1"/>
    <col min="15115" max="15116" width="7.85546875" style="159" customWidth="1"/>
    <col min="15117" max="15117" width="7.5703125" style="159" customWidth="1"/>
    <col min="15118" max="15118" width="6.85546875" style="159" customWidth="1"/>
    <col min="15119" max="15119" width="0.5703125" style="159" customWidth="1"/>
    <col min="15120" max="15120" width="9.5703125" style="159" customWidth="1"/>
    <col min="15121" max="15121" width="9.140625" style="159"/>
    <col min="15122" max="15122" width="8.5703125" style="159" customWidth="1"/>
    <col min="15123" max="15123" width="7" style="159" customWidth="1"/>
    <col min="15124" max="15124" width="7.28515625" style="159" customWidth="1"/>
    <col min="15125" max="15125" width="7.5703125" style="159" customWidth="1"/>
    <col min="15126" max="15126" width="10" style="159" customWidth="1"/>
    <col min="15127" max="15127" width="9.7109375" style="159" customWidth="1"/>
    <col min="15128" max="15128" width="8.28515625" style="159" customWidth="1"/>
    <col min="15129" max="15129" width="7.42578125" style="159" customWidth="1"/>
    <col min="15130" max="15131" width="7.5703125" style="159" customWidth="1"/>
    <col min="15132" max="15132" width="7.28515625" style="159" customWidth="1"/>
    <col min="15133" max="15359" width="9.140625" style="159"/>
    <col min="15360" max="15360" width="28" style="159" customWidth="1"/>
    <col min="15361" max="15361" width="10.140625" style="159" customWidth="1"/>
    <col min="15362" max="15362" width="8.42578125" style="159" customWidth="1"/>
    <col min="15363" max="15363" width="7.42578125" style="159" customWidth="1"/>
    <col min="15364" max="15364" width="5.85546875" style="159" customWidth="1"/>
    <col min="15365" max="15365" width="7" style="159" customWidth="1"/>
    <col min="15366" max="15366" width="7.7109375" style="159" customWidth="1"/>
    <col min="15367" max="15367" width="7.85546875" style="159" customWidth="1"/>
    <col min="15368" max="15368" width="7.28515625" style="159" customWidth="1"/>
    <col min="15369" max="15369" width="7.85546875" style="159" customWidth="1"/>
    <col min="15370" max="15370" width="5.5703125" style="159" customWidth="1"/>
    <col min="15371" max="15372" width="7.85546875" style="159" customWidth="1"/>
    <col min="15373" max="15373" width="7.5703125" style="159" customWidth="1"/>
    <col min="15374" max="15374" width="6.85546875" style="159" customWidth="1"/>
    <col min="15375" max="15375" width="0.5703125" style="159" customWidth="1"/>
    <col min="15376" max="15376" width="9.5703125" style="159" customWidth="1"/>
    <col min="15377" max="15377" width="9.140625" style="159"/>
    <col min="15378" max="15378" width="8.5703125" style="159" customWidth="1"/>
    <col min="15379" max="15379" width="7" style="159" customWidth="1"/>
    <col min="15380" max="15380" width="7.28515625" style="159" customWidth="1"/>
    <col min="15381" max="15381" width="7.5703125" style="159" customWidth="1"/>
    <col min="15382" max="15382" width="10" style="159" customWidth="1"/>
    <col min="15383" max="15383" width="9.7109375" style="159" customWidth="1"/>
    <col min="15384" max="15384" width="8.28515625" style="159" customWidth="1"/>
    <col min="15385" max="15385" width="7.42578125" style="159" customWidth="1"/>
    <col min="15386" max="15387" width="7.5703125" style="159" customWidth="1"/>
    <col min="15388" max="15388" width="7.28515625" style="159" customWidth="1"/>
    <col min="15389" max="15615" width="9.140625" style="159"/>
    <col min="15616" max="15616" width="28" style="159" customWidth="1"/>
    <col min="15617" max="15617" width="10.140625" style="159" customWidth="1"/>
    <col min="15618" max="15618" width="8.42578125" style="159" customWidth="1"/>
    <col min="15619" max="15619" width="7.42578125" style="159" customWidth="1"/>
    <col min="15620" max="15620" width="5.85546875" style="159" customWidth="1"/>
    <col min="15621" max="15621" width="7" style="159" customWidth="1"/>
    <col min="15622" max="15622" width="7.7109375" style="159" customWidth="1"/>
    <col min="15623" max="15623" width="7.85546875" style="159" customWidth="1"/>
    <col min="15624" max="15624" width="7.28515625" style="159" customWidth="1"/>
    <col min="15625" max="15625" width="7.85546875" style="159" customWidth="1"/>
    <col min="15626" max="15626" width="5.5703125" style="159" customWidth="1"/>
    <col min="15627" max="15628" width="7.85546875" style="159" customWidth="1"/>
    <col min="15629" max="15629" width="7.5703125" style="159" customWidth="1"/>
    <col min="15630" max="15630" width="6.85546875" style="159" customWidth="1"/>
    <col min="15631" max="15631" width="0.5703125" style="159" customWidth="1"/>
    <col min="15632" max="15632" width="9.5703125" style="159" customWidth="1"/>
    <col min="15633" max="15633" width="9.140625" style="159"/>
    <col min="15634" max="15634" width="8.5703125" style="159" customWidth="1"/>
    <col min="15635" max="15635" width="7" style="159" customWidth="1"/>
    <col min="15636" max="15636" width="7.28515625" style="159" customWidth="1"/>
    <col min="15637" max="15637" width="7.5703125" style="159" customWidth="1"/>
    <col min="15638" max="15638" width="10" style="159" customWidth="1"/>
    <col min="15639" max="15639" width="9.7109375" style="159" customWidth="1"/>
    <col min="15640" max="15640" width="8.28515625" style="159" customWidth="1"/>
    <col min="15641" max="15641" width="7.42578125" style="159" customWidth="1"/>
    <col min="15642" max="15643" width="7.5703125" style="159" customWidth="1"/>
    <col min="15644" max="15644" width="7.28515625" style="159" customWidth="1"/>
    <col min="15645" max="15871" width="9.140625" style="159"/>
    <col min="15872" max="15872" width="28" style="159" customWidth="1"/>
    <col min="15873" max="15873" width="10.140625" style="159" customWidth="1"/>
    <col min="15874" max="15874" width="8.42578125" style="159" customWidth="1"/>
    <col min="15875" max="15875" width="7.42578125" style="159" customWidth="1"/>
    <col min="15876" max="15876" width="5.85546875" style="159" customWidth="1"/>
    <col min="15877" max="15877" width="7" style="159" customWidth="1"/>
    <col min="15878" max="15878" width="7.7109375" style="159" customWidth="1"/>
    <col min="15879" max="15879" width="7.85546875" style="159" customWidth="1"/>
    <col min="15880" max="15880" width="7.28515625" style="159" customWidth="1"/>
    <col min="15881" max="15881" width="7.85546875" style="159" customWidth="1"/>
    <col min="15882" max="15882" width="5.5703125" style="159" customWidth="1"/>
    <col min="15883" max="15884" width="7.85546875" style="159" customWidth="1"/>
    <col min="15885" max="15885" width="7.5703125" style="159" customWidth="1"/>
    <col min="15886" max="15886" width="6.85546875" style="159" customWidth="1"/>
    <col min="15887" max="15887" width="0.5703125" style="159" customWidth="1"/>
    <col min="15888" max="15888" width="9.5703125" style="159" customWidth="1"/>
    <col min="15889" max="15889" width="9.140625" style="159"/>
    <col min="15890" max="15890" width="8.5703125" style="159" customWidth="1"/>
    <col min="15891" max="15891" width="7" style="159" customWidth="1"/>
    <col min="15892" max="15892" width="7.28515625" style="159" customWidth="1"/>
    <col min="15893" max="15893" width="7.5703125" style="159" customWidth="1"/>
    <col min="15894" max="15894" width="10" style="159" customWidth="1"/>
    <col min="15895" max="15895" width="9.7109375" style="159" customWidth="1"/>
    <col min="15896" max="15896" width="8.28515625" style="159" customWidth="1"/>
    <col min="15897" max="15897" width="7.42578125" style="159" customWidth="1"/>
    <col min="15898" max="15899" width="7.5703125" style="159" customWidth="1"/>
    <col min="15900" max="15900" width="7.28515625" style="159" customWidth="1"/>
    <col min="15901" max="16127" width="9.140625" style="159"/>
    <col min="16128" max="16128" width="28" style="159" customWidth="1"/>
    <col min="16129" max="16129" width="10.140625" style="159" customWidth="1"/>
    <col min="16130" max="16130" width="8.42578125" style="159" customWidth="1"/>
    <col min="16131" max="16131" width="7.42578125" style="159" customWidth="1"/>
    <col min="16132" max="16132" width="5.85546875" style="159" customWidth="1"/>
    <col min="16133" max="16133" width="7" style="159" customWidth="1"/>
    <col min="16134" max="16134" width="7.7109375" style="159" customWidth="1"/>
    <col min="16135" max="16135" width="7.85546875" style="159" customWidth="1"/>
    <col min="16136" max="16136" width="7.28515625" style="159" customWidth="1"/>
    <col min="16137" max="16137" width="7.85546875" style="159" customWidth="1"/>
    <col min="16138" max="16138" width="5.5703125" style="159" customWidth="1"/>
    <col min="16139" max="16140" width="7.85546875" style="159" customWidth="1"/>
    <col min="16141" max="16141" width="7.5703125" style="159" customWidth="1"/>
    <col min="16142" max="16142" width="6.85546875" style="159" customWidth="1"/>
    <col min="16143" max="16143" width="0.5703125" style="159" customWidth="1"/>
    <col min="16144" max="16144" width="9.5703125" style="159" customWidth="1"/>
    <col min="16145" max="16145" width="9.140625" style="159"/>
    <col min="16146" max="16146" width="8.5703125" style="159" customWidth="1"/>
    <col min="16147" max="16147" width="7" style="159" customWidth="1"/>
    <col min="16148" max="16148" width="7.28515625" style="159" customWidth="1"/>
    <col min="16149" max="16149" width="7.5703125" style="159" customWidth="1"/>
    <col min="16150" max="16150" width="10" style="159" customWidth="1"/>
    <col min="16151" max="16151" width="9.7109375" style="159" customWidth="1"/>
    <col min="16152" max="16152" width="8.28515625" style="159" customWidth="1"/>
    <col min="16153" max="16153" width="7.42578125" style="159" customWidth="1"/>
    <col min="16154" max="16155" width="7.5703125" style="159" customWidth="1"/>
    <col min="16156" max="16156" width="7.28515625" style="159" customWidth="1"/>
    <col min="16157" max="16384" width="9.140625" style="159"/>
  </cols>
  <sheetData>
    <row r="1" spans="1:28" s="153" customFormat="1">
      <c r="A1" s="153" t="s">
        <v>703</v>
      </c>
      <c r="D1" s="403"/>
      <c r="P1" s="159"/>
      <c r="Q1" s="159"/>
      <c r="R1" s="159"/>
      <c r="S1" s="159"/>
      <c r="T1" s="159"/>
      <c r="U1" s="159"/>
      <c r="V1" s="159"/>
      <c r="W1" s="159"/>
      <c r="X1" s="159"/>
      <c r="Y1" s="159"/>
      <c r="Z1" s="159"/>
      <c r="AA1" s="159"/>
      <c r="AB1" s="159"/>
    </row>
    <row r="2" spans="1:28" s="153" customFormat="1" ht="9.75" customHeight="1">
      <c r="A2" s="217" t="s">
        <v>571</v>
      </c>
      <c r="D2" s="403"/>
      <c r="K2" s="217"/>
      <c r="L2" s="217"/>
      <c r="M2" s="217"/>
      <c r="N2" s="217"/>
      <c r="O2" s="217"/>
      <c r="P2" s="159"/>
      <c r="Q2" s="159"/>
      <c r="R2" s="159"/>
      <c r="S2" s="159"/>
      <c r="T2" s="159"/>
      <c r="U2" s="159"/>
      <c r="V2" s="159"/>
      <c r="W2" s="159"/>
      <c r="X2" s="159"/>
      <c r="Y2" s="159"/>
      <c r="Z2" s="159"/>
      <c r="AA2" s="159"/>
      <c r="AB2" s="159"/>
    </row>
    <row r="3" spans="1:28" ht="2.25" customHeight="1" thickBot="1">
      <c r="A3" s="154"/>
      <c r="B3" s="154"/>
      <c r="C3" s="154"/>
      <c r="D3" s="156"/>
      <c r="E3" s="154"/>
      <c r="F3" s="154"/>
      <c r="G3" s="154"/>
      <c r="H3" s="154"/>
      <c r="I3" s="154"/>
      <c r="J3" s="154"/>
      <c r="K3" s="154"/>
      <c r="L3" s="154"/>
      <c r="M3" s="154"/>
      <c r="N3" s="154"/>
      <c r="O3" s="154"/>
      <c r="P3" s="154"/>
      <c r="Q3" s="154"/>
      <c r="R3" s="154"/>
      <c r="S3" s="154"/>
      <c r="T3" s="154"/>
      <c r="U3" s="154"/>
      <c r="V3" s="154"/>
      <c r="W3" s="154"/>
      <c r="X3" s="154"/>
      <c r="Y3" s="154"/>
      <c r="Z3" s="154"/>
      <c r="AA3" s="154"/>
      <c r="AB3" s="154"/>
    </row>
    <row r="4" spans="1:28" ht="2.25" customHeight="1" thickTop="1">
      <c r="A4" s="222"/>
      <c r="B4" s="222"/>
      <c r="C4" s="222"/>
      <c r="D4" s="404"/>
      <c r="E4" s="222"/>
      <c r="F4" s="222"/>
      <c r="G4" s="222"/>
      <c r="H4" s="222"/>
      <c r="I4" s="222"/>
      <c r="J4" s="222"/>
    </row>
    <row r="5" spans="1:28" s="409" customFormat="1" ht="11.25" customHeight="1">
      <c r="K5" s="1077" t="s">
        <v>572</v>
      </c>
      <c r="L5" s="1077"/>
      <c r="M5" s="1077"/>
      <c r="N5" s="1077"/>
      <c r="O5" s="1077"/>
      <c r="Q5" s="410"/>
      <c r="R5" s="410"/>
      <c r="S5" s="410"/>
      <c r="T5" s="410"/>
      <c r="U5" s="1080" t="s">
        <v>658</v>
      </c>
      <c r="V5" s="1081"/>
    </row>
    <row r="6" spans="1:28" s="409" customFormat="1" ht="11.25" customHeight="1">
      <c r="C6" s="1077" t="s">
        <v>435</v>
      </c>
      <c r="D6" s="1077"/>
      <c r="E6" s="1077"/>
      <c r="F6" s="1077"/>
      <c r="G6" s="1077"/>
      <c r="H6" s="1077"/>
      <c r="I6" s="1077"/>
      <c r="J6" s="1077"/>
      <c r="K6" s="1077" t="s">
        <v>573</v>
      </c>
      <c r="L6" s="1077"/>
      <c r="M6" s="1077"/>
      <c r="N6" s="1077"/>
      <c r="O6" s="1077"/>
      <c r="P6" s="1078" t="s">
        <v>574</v>
      </c>
      <c r="Q6" s="1078"/>
      <c r="R6" s="1078"/>
      <c r="S6" s="1078"/>
      <c r="T6" s="750"/>
      <c r="U6" s="1081"/>
      <c r="V6" s="1081"/>
      <c r="W6" s="1078" t="s">
        <v>24</v>
      </c>
      <c r="X6" s="1078"/>
      <c r="Y6" s="1078"/>
      <c r="Z6" s="1078"/>
      <c r="AA6" s="1078"/>
      <c r="AB6" s="1078"/>
    </row>
    <row r="7" spans="1:28" s="409" customFormat="1" ht="11.25" customHeight="1">
      <c r="C7" s="406"/>
      <c r="D7" s="406"/>
      <c r="E7" s="406"/>
      <c r="F7" s="406"/>
      <c r="G7" s="406"/>
      <c r="H7" s="406"/>
      <c r="I7" s="406"/>
      <c r="J7" s="406"/>
      <c r="K7" s="1077" t="s">
        <v>576</v>
      </c>
      <c r="L7" s="1077"/>
      <c r="M7" s="1077"/>
      <c r="N7" s="1077"/>
      <c r="O7" s="1077"/>
      <c r="P7" s="406"/>
      <c r="Q7" s="406"/>
      <c r="R7" s="406"/>
      <c r="S7" s="406"/>
      <c r="T7" s="406"/>
      <c r="U7" s="1081"/>
      <c r="V7" s="1081"/>
      <c r="W7" s="1078"/>
      <c r="X7" s="1078"/>
      <c r="Y7" s="1078"/>
      <c r="Z7" s="1078"/>
      <c r="AA7" s="1078"/>
      <c r="AB7" s="1078"/>
    </row>
    <row r="8" spans="1:28" s="409" customFormat="1" ht="11.25" customHeight="1">
      <c r="C8" s="751"/>
      <c r="D8" s="752"/>
      <c r="E8" s="751"/>
      <c r="F8" s="751"/>
      <c r="G8" s="751"/>
      <c r="H8" s="751"/>
      <c r="I8" s="751"/>
      <c r="J8" s="751"/>
      <c r="K8" s="751"/>
      <c r="L8" s="751"/>
      <c r="M8" s="751"/>
      <c r="N8" s="751"/>
      <c r="O8" s="751"/>
      <c r="P8" s="751"/>
      <c r="Q8" s="751"/>
      <c r="R8" s="751"/>
      <c r="S8" s="751"/>
      <c r="T8" s="751"/>
      <c r="U8" s="751"/>
      <c r="V8" s="751"/>
      <c r="W8" s="751"/>
      <c r="X8" s="751"/>
      <c r="Y8" s="751"/>
      <c r="Z8" s="751"/>
      <c r="AA8" s="751"/>
      <c r="AB8" s="751"/>
    </row>
    <row r="9" spans="1:28" s="409" customFormat="1" ht="11.25" customHeight="1">
      <c r="C9" s="750"/>
      <c r="D9" s="753"/>
      <c r="E9" s="750"/>
      <c r="F9" s="750"/>
      <c r="G9" s="750"/>
      <c r="H9" s="750"/>
      <c r="I9" s="750"/>
      <c r="J9" s="750"/>
    </row>
    <row r="10" spans="1:28" s="409" customFormat="1" ht="11.25" customHeight="1">
      <c r="A10" s="406" t="s">
        <v>20</v>
      </c>
      <c r="B10" s="406" t="s">
        <v>578</v>
      </c>
      <c r="D10" s="754"/>
      <c r="E10" s="1079" t="s">
        <v>579</v>
      </c>
      <c r="F10" s="1079"/>
      <c r="G10" s="406" t="s">
        <v>580</v>
      </c>
      <c r="H10" s="406"/>
      <c r="I10" s="406" t="s">
        <v>581</v>
      </c>
      <c r="K10" s="406"/>
      <c r="L10" s="406" t="s">
        <v>580</v>
      </c>
      <c r="M10" s="406"/>
      <c r="N10" s="406" t="s">
        <v>581</v>
      </c>
      <c r="S10" s="406" t="s">
        <v>580</v>
      </c>
      <c r="T10" s="406"/>
      <c r="U10" s="406" t="s">
        <v>581</v>
      </c>
      <c r="Y10" s="406" t="s">
        <v>580</v>
      </c>
      <c r="Z10" s="406"/>
      <c r="AA10" s="406" t="s">
        <v>581</v>
      </c>
    </row>
    <row r="11" spans="1:28" s="409" customFormat="1" ht="11.25" customHeight="1">
      <c r="B11" s="406" t="s">
        <v>583</v>
      </c>
      <c r="C11" s="406"/>
      <c r="D11" s="755" t="s">
        <v>501</v>
      </c>
      <c r="E11" s="406"/>
      <c r="F11" s="406" t="s">
        <v>584</v>
      </c>
      <c r="G11" s="406" t="s">
        <v>659</v>
      </c>
      <c r="H11" s="406" t="s">
        <v>580</v>
      </c>
      <c r="I11" s="406" t="s">
        <v>660</v>
      </c>
      <c r="J11" s="406" t="s">
        <v>582</v>
      </c>
      <c r="K11" s="406" t="s">
        <v>581</v>
      </c>
      <c r="L11" s="406" t="s">
        <v>659</v>
      </c>
      <c r="M11" s="406" t="s">
        <v>580</v>
      </c>
      <c r="N11" s="406" t="s">
        <v>660</v>
      </c>
      <c r="O11" s="406" t="s">
        <v>582</v>
      </c>
      <c r="P11" s="406"/>
      <c r="Q11" s="1079" t="s">
        <v>579</v>
      </c>
      <c r="R11" s="1079"/>
      <c r="S11" s="406" t="s">
        <v>659</v>
      </c>
      <c r="T11" s="406" t="s">
        <v>580</v>
      </c>
      <c r="U11" s="406" t="s">
        <v>660</v>
      </c>
      <c r="V11" s="406" t="s">
        <v>582</v>
      </c>
      <c r="W11" s="1079" t="s">
        <v>579</v>
      </c>
      <c r="X11" s="1079"/>
      <c r="Y11" s="406" t="s">
        <v>659</v>
      </c>
      <c r="Z11" s="406" t="s">
        <v>580</v>
      </c>
      <c r="AA11" s="406" t="s">
        <v>660</v>
      </c>
      <c r="AB11" s="406" t="s">
        <v>582</v>
      </c>
    </row>
    <row r="12" spans="1:28" s="409" customFormat="1" ht="11.25" customHeight="1">
      <c r="B12" s="406" t="s">
        <v>661</v>
      </c>
      <c r="C12" s="406" t="s">
        <v>19</v>
      </c>
      <c r="D12" s="755" t="s">
        <v>504</v>
      </c>
      <c r="E12" s="406" t="s">
        <v>589</v>
      </c>
      <c r="F12" s="406" t="s">
        <v>589</v>
      </c>
      <c r="G12" s="406" t="s">
        <v>585</v>
      </c>
      <c r="H12" s="406" t="s">
        <v>587</v>
      </c>
      <c r="I12" s="406" t="s">
        <v>662</v>
      </c>
      <c r="J12" s="406" t="s">
        <v>588</v>
      </c>
      <c r="K12" s="406" t="s">
        <v>586</v>
      </c>
      <c r="L12" s="406" t="s">
        <v>585</v>
      </c>
      <c r="M12" s="406" t="s">
        <v>587</v>
      </c>
      <c r="N12" s="406" t="s">
        <v>662</v>
      </c>
      <c r="O12" s="406" t="s">
        <v>588</v>
      </c>
      <c r="P12" s="406" t="s">
        <v>19</v>
      </c>
      <c r="Q12" s="406" t="s">
        <v>589</v>
      </c>
      <c r="R12" s="406" t="s">
        <v>584</v>
      </c>
      <c r="S12" s="406" t="s">
        <v>585</v>
      </c>
      <c r="T12" s="406" t="s">
        <v>587</v>
      </c>
      <c r="U12" s="406" t="s">
        <v>662</v>
      </c>
      <c r="V12" s="406" t="s">
        <v>588</v>
      </c>
      <c r="W12" s="406" t="s">
        <v>589</v>
      </c>
      <c r="X12" s="406" t="s">
        <v>663</v>
      </c>
      <c r="Y12" s="406" t="s">
        <v>585</v>
      </c>
      <c r="Z12" s="406" t="s">
        <v>587</v>
      </c>
      <c r="AA12" s="406" t="s">
        <v>662</v>
      </c>
      <c r="AB12" s="406" t="s">
        <v>588</v>
      </c>
    </row>
    <row r="13" spans="1:28" s="409" customFormat="1" ht="11.25" customHeight="1">
      <c r="B13" s="406"/>
      <c r="C13" s="406"/>
      <c r="D13" s="755"/>
      <c r="E13" s="406"/>
      <c r="F13" s="406"/>
      <c r="G13" s="406" t="s">
        <v>593</v>
      </c>
      <c r="H13" s="406"/>
      <c r="I13" s="406"/>
      <c r="J13" s="406"/>
      <c r="K13" s="406"/>
      <c r="L13" s="406" t="s">
        <v>593</v>
      </c>
      <c r="M13" s="406"/>
      <c r="N13" s="406"/>
      <c r="O13" s="406"/>
      <c r="P13" s="406"/>
      <c r="Q13" s="406"/>
      <c r="R13" s="406" t="s">
        <v>589</v>
      </c>
      <c r="S13" s="406" t="s">
        <v>593</v>
      </c>
      <c r="T13" s="406"/>
      <c r="U13" s="406"/>
      <c r="V13" s="406"/>
      <c r="W13" s="406"/>
      <c r="X13" s="406"/>
      <c r="Y13" s="406" t="s">
        <v>593</v>
      </c>
      <c r="Z13" s="406"/>
      <c r="AA13" s="406"/>
      <c r="AB13" s="406"/>
    </row>
    <row r="14" spans="1:28" s="409" customFormat="1" ht="11.25" customHeight="1">
      <c r="A14" s="410"/>
      <c r="B14" s="756"/>
      <c r="C14" s="756"/>
      <c r="D14" s="757"/>
      <c r="E14" s="756"/>
      <c r="F14" s="756"/>
      <c r="G14" s="756"/>
      <c r="H14" s="756"/>
      <c r="I14" s="756"/>
      <c r="J14" s="756"/>
      <c r="K14" s="756"/>
      <c r="L14" s="756"/>
      <c r="M14" s="756"/>
      <c r="N14" s="756"/>
      <c r="O14" s="756"/>
      <c r="P14" s="751"/>
      <c r="Q14" s="751"/>
      <c r="R14" s="751"/>
      <c r="S14" s="751"/>
      <c r="T14" s="751"/>
      <c r="U14" s="751"/>
      <c r="V14" s="751"/>
      <c r="W14" s="751"/>
      <c r="X14" s="751"/>
      <c r="Y14" s="751"/>
      <c r="Z14" s="751"/>
      <c r="AA14" s="751"/>
      <c r="AB14" s="751"/>
    </row>
    <row r="15" spans="1:28" s="409" customFormat="1" ht="11.25" customHeight="1">
      <c r="A15" s="406"/>
      <c r="B15" s="758"/>
      <c r="C15" s="758"/>
      <c r="D15" s="755"/>
      <c r="E15" s="758"/>
      <c r="F15" s="758"/>
      <c r="G15" s="758"/>
      <c r="H15" s="758"/>
      <c r="I15" s="758"/>
      <c r="J15" s="758"/>
      <c r="K15" s="758"/>
      <c r="L15" s="758"/>
      <c r="M15" s="758"/>
      <c r="N15" s="758"/>
      <c r="O15" s="758"/>
    </row>
    <row r="16" spans="1:28" s="409" customFormat="1" ht="11.25" customHeight="1">
      <c r="A16" s="406"/>
      <c r="B16" s="758" t="s">
        <v>373</v>
      </c>
      <c r="C16" s="759">
        <v>2</v>
      </c>
      <c r="D16" s="759">
        <v>3</v>
      </c>
      <c r="E16" s="759">
        <v>4</v>
      </c>
      <c r="F16" s="759">
        <v>5</v>
      </c>
      <c r="G16" s="759">
        <v>6</v>
      </c>
      <c r="H16" s="759">
        <v>7</v>
      </c>
      <c r="I16" s="758" t="s">
        <v>380</v>
      </c>
      <c r="J16" s="758" t="s">
        <v>595</v>
      </c>
      <c r="K16" s="758" t="s">
        <v>596</v>
      </c>
      <c r="L16" s="758" t="s">
        <v>597</v>
      </c>
      <c r="M16" s="758" t="s">
        <v>598</v>
      </c>
      <c r="N16" s="758" t="s">
        <v>664</v>
      </c>
      <c r="O16" s="758" t="s">
        <v>665</v>
      </c>
      <c r="P16" s="759">
        <v>15</v>
      </c>
      <c r="Q16" s="759">
        <v>16</v>
      </c>
      <c r="R16" s="759">
        <v>17</v>
      </c>
      <c r="S16" s="759">
        <v>18</v>
      </c>
      <c r="T16" s="759">
        <v>19</v>
      </c>
      <c r="U16" s="759">
        <v>20</v>
      </c>
      <c r="V16" s="759">
        <v>21</v>
      </c>
      <c r="W16" s="759">
        <v>22</v>
      </c>
      <c r="X16" s="759">
        <v>23</v>
      </c>
      <c r="Y16" s="759">
        <v>24</v>
      </c>
      <c r="Z16" s="759">
        <v>25</v>
      </c>
      <c r="AA16" s="759">
        <v>26</v>
      </c>
      <c r="AB16" s="759">
        <v>27</v>
      </c>
    </row>
    <row r="17" spans="1:28" s="409" customFormat="1" ht="11.25" customHeight="1">
      <c r="A17" s="760"/>
      <c r="B17" s="756"/>
      <c r="C17" s="756"/>
      <c r="D17" s="757"/>
      <c r="E17" s="756"/>
      <c r="F17" s="756"/>
      <c r="G17" s="756"/>
      <c r="H17" s="756"/>
      <c r="I17" s="756"/>
      <c r="J17" s="756"/>
      <c r="K17" s="756"/>
      <c r="L17" s="756"/>
      <c r="M17" s="756"/>
      <c r="N17" s="756"/>
      <c r="O17" s="756"/>
      <c r="P17" s="751"/>
      <c r="Q17" s="751"/>
      <c r="R17" s="751"/>
      <c r="S17" s="751"/>
      <c r="T17" s="751"/>
      <c r="U17" s="751"/>
      <c r="V17" s="751"/>
      <c r="W17" s="751"/>
      <c r="X17" s="751"/>
      <c r="Y17" s="751"/>
      <c r="Z17" s="751"/>
      <c r="AA17" s="751"/>
      <c r="AB17" s="751"/>
    </row>
    <row r="18" spans="1:28" s="409" customFormat="1" ht="11.25" customHeight="1">
      <c r="A18" s="406"/>
      <c r="B18" s="758"/>
      <c r="C18" s="758"/>
      <c r="D18" s="755"/>
      <c r="E18" s="758"/>
      <c r="F18" s="758"/>
      <c r="G18" s="758"/>
      <c r="H18" s="758"/>
      <c r="I18" s="758"/>
      <c r="J18" s="758"/>
      <c r="K18" s="758"/>
      <c r="L18" s="758"/>
      <c r="M18" s="758"/>
      <c r="N18" s="758"/>
      <c r="O18" s="758"/>
    </row>
    <row r="19" spans="1:28" s="761" customFormat="1" ht="11.25" customHeight="1">
      <c r="A19" s="761" t="s">
        <v>599</v>
      </c>
      <c r="B19" s="762">
        <v>173345622</v>
      </c>
      <c r="C19" s="762">
        <v>1070288</v>
      </c>
      <c r="D19" s="763">
        <v>0.62</v>
      </c>
      <c r="E19" s="762">
        <v>6721</v>
      </c>
      <c r="F19" s="762">
        <v>149030</v>
      </c>
      <c r="G19" s="762">
        <v>98032</v>
      </c>
      <c r="H19" s="762">
        <v>2688</v>
      </c>
      <c r="I19" s="762">
        <v>4329</v>
      </c>
      <c r="J19" s="762">
        <v>809488</v>
      </c>
      <c r="K19" s="764" t="s">
        <v>666</v>
      </c>
      <c r="L19" s="764" t="s">
        <v>666</v>
      </c>
      <c r="M19" s="764" t="s">
        <v>667</v>
      </c>
      <c r="N19" s="764" t="s">
        <v>666</v>
      </c>
      <c r="O19" s="764" t="s">
        <v>252</v>
      </c>
      <c r="P19" s="762">
        <v>25599158</v>
      </c>
      <c r="Q19" s="762">
        <v>14521332</v>
      </c>
      <c r="R19" s="762">
        <v>6907308</v>
      </c>
      <c r="S19" s="762">
        <v>461706</v>
      </c>
      <c r="T19" s="762">
        <v>17764</v>
      </c>
      <c r="U19" s="765">
        <v>47421</v>
      </c>
      <c r="V19" s="765">
        <v>3643628</v>
      </c>
      <c r="W19" s="764" t="s">
        <v>666</v>
      </c>
      <c r="X19" s="764" t="s">
        <v>666</v>
      </c>
      <c r="Y19" s="764" t="s">
        <v>666</v>
      </c>
      <c r="Z19" s="764" t="s">
        <v>666</v>
      </c>
      <c r="AA19" s="764" t="s">
        <v>668</v>
      </c>
      <c r="AB19" s="764" t="s">
        <v>666</v>
      </c>
    </row>
    <row r="20" spans="1:28" s="409" customFormat="1" ht="11.25" customHeight="1">
      <c r="A20" s="760"/>
      <c r="B20" s="756"/>
      <c r="C20" s="756"/>
      <c r="D20" s="757"/>
      <c r="E20" s="756"/>
      <c r="F20" s="756"/>
      <c r="G20" s="756"/>
      <c r="H20" s="756"/>
      <c r="I20" s="756"/>
      <c r="J20" s="756"/>
      <c r="K20" s="760"/>
      <c r="L20" s="760"/>
      <c r="M20" s="760"/>
      <c r="N20" s="760"/>
      <c r="O20" s="760"/>
      <c r="P20" s="766"/>
      <c r="Q20" s="766"/>
      <c r="R20" s="766"/>
      <c r="S20" s="766"/>
      <c r="T20" s="766"/>
      <c r="U20" s="766"/>
      <c r="V20" s="766"/>
      <c r="W20" s="766"/>
      <c r="X20" s="766"/>
      <c r="Y20" s="766"/>
      <c r="Z20" s="766"/>
      <c r="AA20" s="766"/>
      <c r="AB20" s="766"/>
    </row>
    <row r="21" spans="1:28" s="409" customFormat="1" ht="11.25" customHeight="1">
      <c r="A21" s="406"/>
      <c r="B21" s="758"/>
      <c r="C21" s="758"/>
      <c r="D21" s="755"/>
      <c r="E21" s="758"/>
      <c r="F21" s="758"/>
      <c r="G21" s="758"/>
      <c r="H21" s="758"/>
      <c r="I21" s="758"/>
      <c r="J21" s="758"/>
      <c r="K21" s="767"/>
      <c r="L21" s="767"/>
      <c r="M21" s="767"/>
      <c r="N21" s="767"/>
      <c r="O21" s="767"/>
      <c r="P21" s="762"/>
      <c r="Q21" s="762"/>
      <c r="R21" s="762"/>
      <c r="S21" s="762"/>
      <c r="T21" s="762"/>
      <c r="U21" s="762"/>
      <c r="V21" s="762"/>
      <c r="W21" s="762"/>
      <c r="X21" s="762"/>
      <c r="Y21" s="762"/>
      <c r="Z21" s="762"/>
      <c r="AA21" s="762"/>
      <c r="AB21" s="762"/>
    </row>
    <row r="22" spans="1:28" s="409" customFormat="1" ht="11.25" customHeight="1">
      <c r="A22" s="768" t="s">
        <v>617</v>
      </c>
    </row>
    <row r="23" spans="1:28" s="409" customFormat="1" ht="11.25" customHeight="1">
      <c r="A23" s="769" t="s">
        <v>669</v>
      </c>
      <c r="B23" s="762">
        <v>142380002</v>
      </c>
      <c r="C23" s="762">
        <v>1039629</v>
      </c>
      <c r="D23" s="763">
        <v>0.73</v>
      </c>
      <c r="E23" s="762">
        <v>3582</v>
      </c>
      <c r="F23" s="762">
        <v>130870</v>
      </c>
      <c r="G23" s="762">
        <v>97468</v>
      </c>
      <c r="H23" s="762">
        <v>2347</v>
      </c>
      <c r="I23" s="770" t="s">
        <v>670</v>
      </c>
      <c r="J23" s="762">
        <v>805362</v>
      </c>
      <c r="K23" s="765">
        <v>17</v>
      </c>
      <c r="L23" s="771">
        <v>13</v>
      </c>
      <c r="M23" s="765">
        <v>6</v>
      </c>
      <c r="N23" s="771">
        <v>0</v>
      </c>
      <c r="O23" s="771">
        <v>20</v>
      </c>
      <c r="P23" s="762">
        <v>24706867</v>
      </c>
      <c r="Q23" s="762">
        <v>13995497</v>
      </c>
      <c r="R23" s="762">
        <v>6593601</v>
      </c>
      <c r="S23" s="762">
        <v>459157</v>
      </c>
      <c r="T23" s="762">
        <v>17508</v>
      </c>
      <c r="U23" s="765">
        <v>0</v>
      </c>
      <c r="V23" s="765">
        <v>3641106</v>
      </c>
      <c r="W23" s="765">
        <v>3907174</v>
      </c>
      <c r="X23" s="765">
        <v>50383</v>
      </c>
      <c r="Y23" s="765">
        <v>4711</v>
      </c>
      <c r="Z23" s="765">
        <v>7460</v>
      </c>
      <c r="AA23" s="765">
        <v>0</v>
      </c>
      <c r="AB23" s="765">
        <v>4521</v>
      </c>
    </row>
    <row r="24" spans="1:28" s="409" customFormat="1" ht="11.25" customHeight="1">
      <c r="A24" s="768" t="s">
        <v>28</v>
      </c>
      <c r="B24" s="762"/>
      <c r="C24" s="762"/>
      <c r="D24" s="763"/>
      <c r="E24" s="762"/>
      <c r="F24" s="762"/>
      <c r="G24" s="762"/>
      <c r="H24" s="762"/>
      <c r="I24" s="770"/>
      <c r="J24" s="762"/>
      <c r="K24" s="767"/>
      <c r="L24" s="772"/>
      <c r="M24" s="767"/>
      <c r="N24" s="772"/>
      <c r="O24" s="772"/>
      <c r="U24" s="767"/>
      <c r="V24" s="774"/>
      <c r="W24" s="775"/>
      <c r="X24" s="775"/>
      <c r="Y24" s="775"/>
      <c r="Z24" s="775"/>
      <c r="AA24" s="775"/>
      <c r="AB24" s="775"/>
    </row>
    <row r="25" spans="1:28" s="409" customFormat="1" ht="11.25" customHeight="1">
      <c r="A25" s="773" t="s">
        <v>438</v>
      </c>
      <c r="B25" s="776">
        <v>130134277</v>
      </c>
      <c r="C25" s="776">
        <v>997028</v>
      </c>
      <c r="D25" s="777">
        <v>0.77</v>
      </c>
      <c r="E25" s="776">
        <v>105</v>
      </c>
      <c r="F25" s="776">
        <v>97486</v>
      </c>
      <c r="G25" s="776">
        <v>97463</v>
      </c>
      <c r="H25" s="776">
        <v>2334</v>
      </c>
      <c r="I25" s="778" t="s">
        <v>670</v>
      </c>
      <c r="J25" s="776">
        <v>799640</v>
      </c>
      <c r="K25" s="767">
        <v>15</v>
      </c>
      <c r="L25" s="772">
        <v>13</v>
      </c>
      <c r="M25" s="767">
        <v>7</v>
      </c>
      <c r="N25" s="772">
        <v>0</v>
      </c>
      <c r="O25" s="772">
        <v>19</v>
      </c>
      <c r="P25" s="776">
        <v>6201693</v>
      </c>
      <c r="Q25" s="776">
        <v>34881</v>
      </c>
      <c r="R25" s="776">
        <v>2091396</v>
      </c>
      <c r="S25" s="776">
        <v>458898</v>
      </c>
      <c r="T25" s="776">
        <v>15613</v>
      </c>
      <c r="U25" s="767">
        <v>0</v>
      </c>
      <c r="V25" s="774">
        <v>3600905</v>
      </c>
      <c r="W25" s="774">
        <v>332197</v>
      </c>
      <c r="X25" s="774">
        <v>21453</v>
      </c>
      <c r="Y25" s="774">
        <v>4708</v>
      </c>
      <c r="Z25" s="774">
        <v>6689</v>
      </c>
      <c r="AA25" s="774">
        <v>0</v>
      </c>
      <c r="AB25" s="774">
        <v>4503</v>
      </c>
    </row>
    <row r="26" spans="1:28" s="409" customFormat="1" ht="11.25" customHeight="1">
      <c r="A26" s="779" t="s">
        <v>510</v>
      </c>
      <c r="B26" s="776"/>
      <c r="C26" s="776"/>
      <c r="D26" s="777"/>
      <c r="E26" s="776"/>
      <c r="F26" s="776"/>
      <c r="G26" s="776"/>
      <c r="H26" s="776"/>
      <c r="I26" s="778"/>
      <c r="J26" s="776"/>
      <c r="K26" s="776"/>
      <c r="L26" s="772"/>
      <c r="M26" s="776"/>
      <c r="N26" s="772"/>
      <c r="O26" s="772"/>
      <c r="P26" s="776"/>
      <c r="Q26" s="776"/>
      <c r="R26" s="776"/>
      <c r="S26" s="776"/>
      <c r="T26" s="776"/>
      <c r="U26" s="767"/>
      <c r="V26" s="774"/>
      <c r="W26" s="774"/>
      <c r="X26" s="774"/>
      <c r="Y26" s="774"/>
      <c r="Z26" s="774"/>
      <c r="AA26" s="774"/>
      <c r="AB26" s="778"/>
    </row>
    <row r="27" spans="1:28" s="409" customFormat="1" ht="11.25" customHeight="1">
      <c r="A27" s="780" t="s">
        <v>671</v>
      </c>
      <c r="B27" s="776">
        <v>33694530</v>
      </c>
      <c r="C27" s="776">
        <v>165790</v>
      </c>
      <c r="D27" s="777">
        <v>0.49</v>
      </c>
      <c r="E27" s="778" t="s">
        <v>670</v>
      </c>
      <c r="F27" s="776">
        <v>2895</v>
      </c>
      <c r="G27" s="776">
        <v>4882</v>
      </c>
      <c r="H27" s="776">
        <v>513</v>
      </c>
      <c r="I27" s="778" t="s">
        <v>670</v>
      </c>
      <c r="J27" s="776">
        <v>157500</v>
      </c>
      <c r="K27" s="767">
        <v>16</v>
      </c>
      <c r="L27" s="772">
        <v>17</v>
      </c>
      <c r="M27" s="774">
        <v>6</v>
      </c>
      <c r="N27" s="781">
        <v>0</v>
      </c>
      <c r="O27" s="781">
        <v>15</v>
      </c>
      <c r="P27" s="778">
        <v>474825</v>
      </c>
      <c r="Q27" s="778">
        <v>0</v>
      </c>
      <c r="R27" s="778">
        <v>66440</v>
      </c>
      <c r="S27" s="778">
        <v>17256</v>
      </c>
      <c r="T27" s="778">
        <v>1776</v>
      </c>
      <c r="U27" s="767">
        <v>0</v>
      </c>
      <c r="V27" s="774">
        <v>389353</v>
      </c>
      <c r="W27" s="774">
        <v>0</v>
      </c>
      <c r="X27" s="774">
        <v>22950</v>
      </c>
      <c r="Y27" s="774">
        <v>3535</v>
      </c>
      <c r="Z27" s="774">
        <v>3462</v>
      </c>
      <c r="AA27" s="774">
        <v>0</v>
      </c>
      <c r="AB27" s="774">
        <v>2472</v>
      </c>
    </row>
    <row r="28" spans="1:28" s="409" customFormat="1" ht="11.25" customHeight="1">
      <c r="A28" s="780" t="s">
        <v>602</v>
      </c>
      <c r="B28" s="776"/>
      <c r="C28" s="776"/>
      <c r="D28" s="777"/>
      <c r="E28" s="776"/>
      <c r="F28" s="776"/>
      <c r="G28" s="776"/>
      <c r="H28" s="776"/>
      <c r="I28" s="778"/>
      <c r="J28" s="776"/>
      <c r="K28" s="776"/>
      <c r="L28" s="772"/>
      <c r="M28" s="778"/>
      <c r="N28" s="781"/>
      <c r="O28" s="781"/>
      <c r="P28" s="778"/>
      <c r="Q28" s="778"/>
      <c r="R28" s="778"/>
      <c r="S28" s="778"/>
      <c r="T28" s="778"/>
      <c r="U28" s="767"/>
      <c r="V28" s="774"/>
      <c r="W28" s="774"/>
      <c r="X28" s="774"/>
      <c r="Y28" s="774"/>
      <c r="Z28" s="774"/>
      <c r="AA28" s="774"/>
      <c r="AB28" s="774"/>
    </row>
    <row r="29" spans="1:28" s="409" customFormat="1" ht="11.25" customHeight="1">
      <c r="A29" s="782" t="s">
        <v>32</v>
      </c>
      <c r="B29" s="776">
        <v>19512708</v>
      </c>
      <c r="C29" s="776">
        <v>240324</v>
      </c>
      <c r="D29" s="777">
        <v>1.23</v>
      </c>
      <c r="E29" s="776">
        <v>5</v>
      </c>
      <c r="F29" s="776">
        <v>4224</v>
      </c>
      <c r="G29" s="776">
        <v>5619</v>
      </c>
      <c r="H29" s="776">
        <v>324</v>
      </c>
      <c r="I29" s="778" t="s">
        <v>670</v>
      </c>
      <c r="J29" s="776">
        <v>230152</v>
      </c>
      <c r="K29" s="767">
        <v>19</v>
      </c>
      <c r="L29" s="772">
        <v>14</v>
      </c>
      <c r="M29" s="774">
        <v>8</v>
      </c>
      <c r="N29" s="781">
        <v>0</v>
      </c>
      <c r="O29" s="781">
        <v>21</v>
      </c>
      <c r="P29" s="778">
        <v>705833</v>
      </c>
      <c r="Q29" s="778">
        <v>91</v>
      </c>
      <c r="R29" s="778">
        <v>45216</v>
      </c>
      <c r="S29" s="778">
        <v>12683</v>
      </c>
      <c r="T29" s="778">
        <v>826</v>
      </c>
      <c r="U29" s="767">
        <v>0</v>
      </c>
      <c r="V29" s="774">
        <v>647017</v>
      </c>
      <c r="W29" s="774">
        <v>18225</v>
      </c>
      <c r="X29" s="774">
        <v>10704</v>
      </c>
      <c r="Y29" s="774">
        <v>2257</v>
      </c>
      <c r="Z29" s="774">
        <v>2550</v>
      </c>
      <c r="AA29" s="774">
        <v>0</v>
      </c>
      <c r="AB29" s="774">
        <v>2811</v>
      </c>
    </row>
    <row r="30" spans="1:28" s="409" customFormat="1" ht="11.25" customHeight="1">
      <c r="A30" s="782" t="s">
        <v>513</v>
      </c>
      <c r="B30" s="776">
        <v>31100008</v>
      </c>
      <c r="C30" s="776">
        <v>133262</v>
      </c>
      <c r="D30" s="777">
        <v>0.43</v>
      </c>
      <c r="E30" s="778" t="s">
        <v>670</v>
      </c>
      <c r="F30" s="776">
        <v>8014</v>
      </c>
      <c r="G30" s="776">
        <v>19243</v>
      </c>
      <c r="H30" s="776">
        <v>599</v>
      </c>
      <c r="I30" s="778" t="s">
        <v>670</v>
      </c>
      <c r="J30" s="776">
        <v>105406</v>
      </c>
      <c r="K30" s="767">
        <v>13</v>
      </c>
      <c r="L30" s="772">
        <v>11</v>
      </c>
      <c r="M30" s="774">
        <v>7</v>
      </c>
      <c r="N30" s="781">
        <v>0</v>
      </c>
      <c r="O30" s="781">
        <v>17</v>
      </c>
      <c r="P30" s="778">
        <v>425468</v>
      </c>
      <c r="Q30" s="778">
        <v>0</v>
      </c>
      <c r="R30" s="778">
        <v>76433</v>
      </c>
      <c r="S30" s="778">
        <v>42385</v>
      </c>
      <c r="T30" s="778">
        <v>1918</v>
      </c>
      <c r="U30" s="767">
        <v>0</v>
      </c>
      <c r="V30" s="774">
        <v>304731</v>
      </c>
      <c r="W30" s="774">
        <v>0</v>
      </c>
      <c r="X30" s="774">
        <v>9537</v>
      </c>
      <c r="Y30" s="774">
        <v>2203</v>
      </c>
      <c r="Z30" s="774">
        <v>3202</v>
      </c>
      <c r="AA30" s="774">
        <v>0</v>
      </c>
      <c r="AB30" s="774">
        <v>2891</v>
      </c>
    </row>
    <row r="31" spans="1:28" s="409" customFormat="1" ht="11.25" customHeight="1">
      <c r="A31" s="782" t="s">
        <v>514</v>
      </c>
      <c r="B31" s="776">
        <v>25616486</v>
      </c>
      <c r="C31" s="776">
        <v>113942</v>
      </c>
      <c r="D31" s="777">
        <v>0.44</v>
      </c>
      <c r="E31" s="776">
        <v>3</v>
      </c>
      <c r="F31" s="776">
        <v>11339</v>
      </c>
      <c r="G31" s="776">
        <v>25163</v>
      </c>
      <c r="H31" s="776">
        <v>316</v>
      </c>
      <c r="I31" s="778" t="s">
        <v>670</v>
      </c>
      <c r="J31" s="776">
        <v>77121</v>
      </c>
      <c r="K31" s="767">
        <v>13</v>
      </c>
      <c r="L31" s="772">
        <v>11</v>
      </c>
      <c r="M31" s="774">
        <v>6</v>
      </c>
      <c r="N31" s="781">
        <v>0</v>
      </c>
      <c r="O31" s="781">
        <v>25</v>
      </c>
      <c r="P31" s="778">
        <v>350021</v>
      </c>
      <c r="Q31" s="778">
        <v>65</v>
      </c>
      <c r="R31" s="778">
        <v>90430</v>
      </c>
      <c r="S31" s="778">
        <v>80378</v>
      </c>
      <c r="T31" s="778">
        <v>1840</v>
      </c>
      <c r="U31" s="767">
        <v>0</v>
      </c>
      <c r="V31" s="774">
        <v>177309</v>
      </c>
      <c r="W31" s="774">
        <v>21554</v>
      </c>
      <c r="X31" s="774">
        <v>7975</v>
      </c>
      <c r="Y31" s="774">
        <v>3194</v>
      </c>
      <c r="Z31" s="774">
        <v>5823</v>
      </c>
      <c r="AA31" s="774">
        <v>0</v>
      </c>
      <c r="AB31" s="774">
        <v>2299</v>
      </c>
    </row>
    <row r="32" spans="1:28" s="409" customFormat="1" ht="11.25" customHeight="1">
      <c r="A32" s="782" t="s">
        <v>515</v>
      </c>
      <c r="B32" s="776">
        <v>10927511</v>
      </c>
      <c r="C32" s="776">
        <v>151969</v>
      </c>
      <c r="D32" s="777">
        <v>1.39</v>
      </c>
      <c r="E32" s="776">
        <v>69</v>
      </c>
      <c r="F32" s="776">
        <v>23362</v>
      </c>
      <c r="G32" s="776">
        <v>14697</v>
      </c>
      <c r="H32" s="776">
        <v>215</v>
      </c>
      <c r="I32" s="778" t="s">
        <v>670</v>
      </c>
      <c r="J32" s="776">
        <v>113626</v>
      </c>
      <c r="K32" s="767">
        <v>16</v>
      </c>
      <c r="L32" s="772">
        <v>21</v>
      </c>
      <c r="M32" s="774">
        <v>11</v>
      </c>
      <c r="N32" s="781">
        <v>0</v>
      </c>
      <c r="O32" s="781">
        <v>18</v>
      </c>
      <c r="P32" s="778">
        <v>3161850</v>
      </c>
      <c r="Q32" s="778">
        <v>22316</v>
      </c>
      <c r="R32" s="778">
        <v>1170609</v>
      </c>
      <c r="S32" s="778">
        <v>113015</v>
      </c>
      <c r="T32" s="778">
        <v>4682</v>
      </c>
      <c r="U32" s="767">
        <v>0</v>
      </c>
      <c r="V32" s="774">
        <v>1851228</v>
      </c>
      <c r="W32" s="774">
        <v>323417</v>
      </c>
      <c r="X32" s="774">
        <v>50107</v>
      </c>
      <c r="Y32" s="774">
        <v>7690</v>
      </c>
      <c r="Z32" s="774">
        <v>21779</v>
      </c>
      <c r="AA32" s="774">
        <v>0</v>
      </c>
      <c r="AB32" s="774">
        <v>16292</v>
      </c>
    </row>
    <row r="33" spans="1:28" s="409" customFormat="1" ht="11.25" customHeight="1">
      <c r="A33" s="779" t="s">
        <v>604</v>
      </c>
      <c r="B33" s="776"/>
      <c r="C33" s="776"/>
      <c r="D33" s="777"/>
      <c r="E33" s="776"/>
      <c r="F33" s="776"/>
      <c r="G33" s="776"/>
      <c r="H33" s="776"/>
      <c r="I33" s="778"/>
      <c r="J33" s="776"/>
      <c r="K33" s="767"/>
      <c r="L33" s="772"/>
      <c r="M33" s="774"/>
      <c r="N33" s="781"/>
      <c r="O33" s="781"/>
      <c r="P33" s="778"/>
      <c r="Q33" s="778"/>
      <c r="R33" s="778"/>
      <c r="S33" s="778"/>
      <c r="T33" s="778"/>
      <c r="U33" s="767"/>
      <c r="V33" s="774"/>
      <c r="W33" s="778"/>
      <c r="X33" s="778"/>
      <c r="Y33" s="778"/>
      <c r="Z33" s="778"/>
      <c r="AA33" s="774"/>
      <c r="AB33" s="774"/>
    </row>
    <row r="34" spans="1:28" s="409" customFormat="1" ht="11.25" customHeight="1">
      <c r="A34" s="780" t="s">
        <v>605</v>
      </c>
      <c r="B34" s="776"/>
      <c r="C34" s="776"/>
      <c r="D34" s="777"/>
      <c r="E34" s="776"/>
      <c r="F34" s="776"/>
      <c r="G34" s="776"/>
      <c r="H34" s="776"/>
      <c r="I34" s="778"/>
      <c r="J34" s="776"/>
      <c r="K34" s="767"/>
      <c r="L34" s="772"/>
      <c r="M34" s="774"/>
      <c r="N34" s="781"/>
      <c r="O34" s="781"/>
      <c r="P34" s="778"/>
      <c r="Q34" s="778"/>
      <c r="R34" s="778"/>
      <c r="S34" s="778"/>
      <c r="T34" s="778"/>
      <c r="U34" s="767"/>
      <c r="V34" s="774"/>
      <c r="W34" s="778"/>
      <c r="X34" s="778"/>
      <c r="Y34" s="778"/>
      <c r="Z34" s="778"/>
      <c r="AA34" s="774"/>
      <c r="AB34" s="774"/>
    </row>
    <row r="35" spans="1:28" s="409" customFormat="1" ht="11.25" customHeight="1">
      <c r="A35" s="782" t="s">
        <v>32</v>
      </c>
      <c r="B35" s="776">
        <v>2946685</v>
      </c>
      <c r="C35" s="776">
        <v>92249</v>
      </c>
      <c r="D35" s="777">
        <v>3.13</v>
      </c>
      <c r="E35" s="778" t="s">
        <v>670</v>
      </c>
      <c r="F35" s="776">
        <v>6871</v>
      </c>
      <c r="G35" s="776">
        <v>8050</v>
      </c>
      <c r="H35" s="776">
        <v>192</v>
      </c>
      <c r="I35" s="778" t="s">
        <v>670</v>
      </c>
      <c r="J35" s="776">
        <v>77135</v>
      </c>
      <c r="K35" s="767">
        <v>21</v>
      </c>
      <c r="L35" s="772">
        <v>11</v>
      </c>
      <c r="M35" s="767">
        <v>4</v>
      </c>
      <c r="N35" s="772">
        <v>0</v>
      </c>
      <c r="O35" s="772">
        <v>15</v>
      </c>
      <c r="P35" s="776">
        <v>210080</v>
      </c>
      <c r="Q35" s="778">
        <v>0</v>
      </c>
      <c r="R35" s="776">
        <v>39686</v>
      </c>
      <c r="S35" s="776">
        <v>23351</v>
      </c>
      <c r="T35" s="776">
        <v>1053</v>
      </c>
      <c r="U35" s="767">
        <v>0</v>
      </c>
      <c r="V35" s="767">
        <v>145991</v>
      </c>
      <c r="W35" s="774">
        <v>0</v>
      </c>
      <c r="X35" s="767">
        <v>5776</v>
      </c>
      <c r="Y35" s="767">
        <v>2901</v>
      </c>
      <c r="Z35" s="767">
        <v>5484</v>
      </c>
      <c r="AA35" s="767">
        <v>0</v>
      </c>
      <c r="AB35" s="767">
        <v>1893</v>
      </c>
    </row>
    <row r="36" spans="1:28" s="409" customFormat="1" ht="11.25" customHeight="1">
      <c r="A36" s="782" t="s">
        <v>518</v>
      </c>
      <c r="B36" s="776">
        <v>3645094</v>
      </c>
      <c r="C36" s="776">
        <v>53295</v>
      </c>
      <c r="D36" s="777">
        <v>1.46</v>
      </c>
      <c r="E36" s="778" t="s">
        <v>670</v>
      </c>
      <c r="F36" s="776">
        <v>13151</v>
      </c>
      <c r="G36" s="776">
        <v>13288</v>
      </c>
      <c r="H36" s="776">
        <v>137</v>
      </c>
      <c r="I36" s="778" t="s">
        <v>670</v>
      </c>
      <c r="J36" s="776">
        <v>26719</v>
      </c>
      <c r="K36" s="767">
        <v>14</v>
      </c>
      <c r="L36" s="772">
        <v>9</v>
      </c>
      <c r="M36" s="767">
        <v>4</v>
      </c>
      <c r="N36" s="772">
        <v>0</v>
      </c>
      <c r="O36" s="772">
        <v>31</v>
      </c>
      <c r="P36" s="776">
        <v>218628</v>
      </c>
      <c r="Q36" s="778">
        <v>0</v>
      </c>
      <c r="R36" s="776">
        <v>87178</v>
      </c>
      <c r="S36" s="776">
        <v>76141</v>
      </c>
      <c r="T36" s="776">
        <v>1688</v>
      </c>
      <c r="U36" s="767">
        <v>0</v>
      </c>
      <c r="V36" s="767">
        <v>53621</v>
      </c>
      <c r="W36" s="767">
        <v>0</v>
      </c>
      <c r="X36" s="767">
        <v>6629</v>
      </c>
      <c r="Y36" s="767">
        <v>5730</v>
      </c>
      <c r="Z36" s="767">
        <v>12323</v>
      </c>
      <c r="AA36" s="767">
        <v>0</v>
      </c>
      <c r="AB36" s="767">
        <v>2007</v>
      </c>
    </row>
    <row r="37" spans="1:28" s="409" customFormat="1" ht="11.25" customHeight="1">
      <c r="A37" s="782" t="s">
        <v>515</v>
      </c>
      <c r="B37" s="776">
        <v>2101144</v>
      </c>
      <c r="C37" s="776">
        <v>39100</v>
      </c>
      <c r="D37" s="777">
        <v>1.86</v>
      </c>
      <c r="E37" s="778">
        <v>23</v>
      </c>
      <c r="F37" s="776">
        <v>22808</v>
      </c>
      <c r="G37" s="776">
        <v>6199</v>
      </c>
      <c r="H37" s="776">
        <v>31</v>
      </c>
      <c r="I37" s="778" t="s">
        <v>670</v>
      </c>
      <c r="J37" s="776">
        <v>10039</v>
      </c>
      <c r="K37" s="767">
        <v>12</v>
      </c>
      <c r="L37" s="772">
        <v>13</v>
      </c>
      <c r="M37" s="767">
        <v>0</v>
      </c>
      <c r="N37" s="772">
        <v>0</v>
      </c>
      <c r="O37" s="772">
        <v>38</v>
      </c>
      <c r="P37" s="776">
        <v>614233</v>
      </c>
      <c r="Q37" s="776">
        <v>12406</v>
      </c>
      <c r="R37" s="776">
        <v>477964</v>
      </c>
      <c r="S37" s="776">
        <v>93048</v>
      </c>
      <c r="T37" s="776">
        <v>1715</v>
      </c>
      <c r="U37" s="767">
        <v>0</v>
      </c>
      <c r="V37" s="767">
        <v>29100</v>
      </c>
      <c r="W37" s="767">
        <v>539397</v>
      </c>
      <c r="X37" s="767">
        <v>20956</v>
      </c>
      <c r="Y37" s="767">
        <v>15010</v>
      </c>
      <c r="Z37" s="767">
        <v>55330</v>
      </c>
      <c r="AA37" s="767">
        <v>0</v>
      </c>
      <c r="AB37" s="767">
        <v>2899</v>
      </c>
    </row>
    <row r="38" spans="1:28" s="409" customFormat="1" ht="11.25" customHeight="1">
      <c r="A38" s="780" t="s">
        <v>606</v>
      </c>
      <c r="B38" s="776"/>
      <c r="C38" s="776"/>
      <c r="D38" s="777"/>
      <c r="E38" s="778"/>
      <c r="F38" s="776"/>
      <c r="G38" s="776"/>
      <c r="H38" s="776"/>
      <c r="I38" s="778"/>
      <c r="J38" s="776"/>
      <c r="K38" s="767"/>
      <c r="L38" s="772"/>
      <c r="M38" s="767"/>
      <c r="N38" s="772"/>
      <c r="O38" s="772"/>
      <c r="P38" s="776"/>
      <c r="Q38" s="776"/>
      <c r="R38" s="776"/>
      <c r="S38" s="776"/>
      <c r="T38" s="776"/>
      <c r="U38" s="767"/>
      <c r="V38" s="767"/>
      <c r="W38" s="765"/>
      <c r="X38" s="767"/>
      <c r="Y38" s="767"/>
      <c r="Z38" s="767"/>
      <c r="AA38" s="767"/>
      <c r="AB38" s="767"/>
    </row>
    <row r="39" spans="1:28" s="409" customFormat="1" ht="11.25" customHeight="1">
      <c r="A39" s="782" t="s">
        <v>520</v>
      </c>
      <c r="B39" s="776">
        <v>341689</v>
      </c>
      <c r="C39" s="776">
        <v>3097</v>
      </c>
      <c r="D39" s="777">
        <v>0.91</v>
      </c>
      <c r="E39" s="778" t="s">
        <v>670</v>
      </c>
      <c r="F39" s="776">
        <v>1883</v>
      </c>
      <c r="G39" s="776">
        <v>224</v>
      </c>
      <c r="H39" s="778" t="s">
        <v>670</v>
      </c>
      <c r="I39" s="778" t="s">
        <v>670</v>
      </c>
      <c r="J39" s="776">
        <v>990</v>
      </c>
      <c r="K39" s="767">
        <v>19</v>
      </c>
      <c r="L39" s="772">
        <v>33</v>
      </c>
      <c r="M39" s="767">
        <v>0</v>
      </c>
      <c r="N39" s="772">
        <v>0</v>
      </c>
      <c r="O39" s="772">
        <v>38</v>
      </c>
      <c r="P39" s="776">
        <v>4661</v>
      </c>
      <c r="Q39" s="778">
        <v>0</v>
      </c>
      <c r="R39" s="776">
        <v>3411</v>
      </c>
      <c r="S39" s="776">
        <v>351</v>
      </c>
      <c r="T39" s="776">
        <v>0</v>
      </c>
      <c r="U39" s="767">
        <v>0</v>
      </c>
      <c r="V39" s="767">
        <v>899</v>
      </c>
      <c r="W39" s="767">
        <v>0</v>
      </c>
      <c r="X39" s="767">
        <v>1811</v>
      </c>
      <c r="Y39" s="767">
        <v>1569</v>
      </c>
      <c r="Z39" s="767">
        <v>0</v>
      </c>
      <c r="AA39" s="767">
        <v>0</v>
      </c>
      <c r="AB39" s="767">
        <v>908</v>
      </c>
    </row>
    <row r="40" spans="1:28" s="409" customFormat="1" ht="11.25" customHeight="1">
      <c r="A40" s="782" t="s">
        <v>521</v>
      </c>
      <c r="B40" s="776">
        <v>248422</v>
      </c>
      <c r="C40" s="776">
        <v>4000</v>
      </c>
      <c r="D40" s="777">
        <v>1.61</v>
      </c>
      <c r="E40" s="778">
        <v>4</v>
      </c>
      <c r="F40" s="776">
        <v>2939</v>
      </c>
      <c r="G40" s="776">
        <v>98</v>
      </c>
      <c r="H40" s="776">
        <v>7</v>
      </c>
      <c r="I40" s="778" t="s">
        <v>670</v>
      </c>
      <c r="J40" s="776">
        <v>952</v>
      </c>
      <c r="K40" s="767">
        <v>16</v>
      </c>
      <c r="L40" s="772">
        <v>26</v>
      </c>
      <c r="M40" s="767">
        <v>29</v>
      </c>
      <c r="N40" s="772">
        <v>0</v>
      </c>
      <c r="O40" s="772">
        <v>43</v>
      </c>
      <c r="P40" s="776">
        <v>36091</v>
      </c>
      <c r="Q40" s="778">
        <v>3</v>
      </c>
      <c r="R40" s="776">
        <v>34029</v>
      </c>
      <c r="S40" s="776">
        <v>290</v>
      </c>
      <c r="T40" s="776">
        <v>113</v>
      </c>
      <c r="U40" s="767">
        <v>0</v>
      </c>
      <c r="V40" s="767">
        <v>1656</v>
      </c>
      <c r="W40" s="767">
        <v>748</v>
      </c>
      <c r="X40" s="767">
        <v>11578</v>
      </c>
      <c r="Y40" s="767">
        <v>2956</v>
      </c>
      <c r="Z40" s="767">
        <v>16195</v>
      </c>
      <c r="AA40" s="767">
        <v>0</v>
      </c>
      <c r="AB40" s="767">
        <v>1739</v>
      </c>
    </row>
    <row r="41" spans="1:28" s="409" customFormat="1" ht="11.25" customHeight="1">
      <c r="A41" s="760"/>
      <c r="B41" s="756"/>
      <c r="C41" s="756"/>
      <c r="D41" s="757"/>
      <c r="E41" s="756"/>
      <c r="F41" s="756"/>
      <c r="G41" s="756"/>
      <c r="H41" s="756"/>
      <c r="I41" s="784"/>
      <c r="J41" s="756"/>
      <c r="K41" s="760"/>
      <c r="L41" s="785"/>
      <c r="M41" s="760"/>
      <c r="N41" s="785"/>
      <c r="O41" s="785"/>
      <c r="P41" s="786"/>
      <c r="Q41" s="786"/>
      <c r="R41" s="786"/>
      <c r="S41" s="786"/>
      <c r="T41" s="786">
        <v>0</v>
      </c>
      <c r="U41" s="786"/>
      <c r="V41" s="786"/>
      <c r="W41" s="786"/>
      <c r="X41" s="786"/>
      <c r="Y41" s="786"/>
      <c r="Z41" s="786"/>
      <c r="AA41" s="786"/>
      <c r="AB41" s="786"/>
    </row>
    <row r="42" spans="1:28" s="409" customFormat="1" ht="11.25" customHeight="1">
      <c r="A42" s="406"/>
      <c r="B42" s="758"/>
      <c r="C42" s="758"/>
      <c r="D42" s="755"/>
      <c r="E42" s="758"/>
      <c r="F42" s="758"/>
      <c r="G42" s="758"/>
      <c r="H42" s="758"/>
      <c r="I42" s="787"/>
      <c r="J42" s="758"/>
      <c r="K42" s="767"/>
      <c r="L42" s="772"/>
      <c r="M42" s="767"/>
      <c r="N42" s="772"/>
      <c r="O42" s="772"/>
      <c r="P42" s="776"/>
      <c r="Q42" s="776"/>
      <c r="R42" s="776"/>
      <c r="S42" s="776"/>
      <c r="T42" s="776"/>
      <c r="U42" s="776"/>
      <c r="V42" s="776"/>
      <c r="W42" s="776"/>
      <c r="X42" s="776"/>
      <c r="Y42" s="776"/>
      <c r="Z42" s="776"/>
      <c r="AA42" s="776"/>
      <c r="AB42" s="776"/>
    </row>
    <row r="43" spans="1:28" s="409" customFormat="1" ht="11.25" customHeight="1">
      <c r="A43" s="773" t="s">
        <v>522</v>
      </c>
      <c r="B43" s="758"/>
      <c r="C43" s="758"/>
      <c r="D43" s="755"/>
      <c r="E43" s="758"/>
      <c r="F43" s="758"/>
      <c r="G43" s="758"/>
      <c r="H43" s="758"/>
      <c r="I43" s="787"/>
      <c r="J43" s="758"/>
      <c r="K43" s="767"/>
      <c r="L43" s="781"/>
      <c r="M43" s="767"/>
      <c r="N43" s="781"/>
      <c r="O43" s="781"/>
      <c r="P43" s="776"/>
      <c r="Q43" s="776"/>
      <c r="R43" s="776"/>
      <c r="S43" s="776"/>
      <c r="T43" s="776"/>
      <c r="U43" s="776"/>
      <c r="V43" s="776"/>
      <c r="W43" s="776"/>
      <c r="X43" s="776"/>
      <c r="Y43" s="776"/>
      <c r="Z43" s="776"/>
      <c r="AA43" s="776"/>
      <c r="AB43" s="776"/>
    </row>
    <row r="44" spans="1:28" s="409" customFormat="1" ht="11.25" customHeight="1">
      <c r="A44" s="779" t="s">
        <v>607</v>
      </c>
      <c r="B44" s="776">
        <v>2394271</v>
      </c>
      <c r="C44" s="776">
        <v>17097</v>
      </c>
      <c r="D44" s="777">
        <v>0.71</v>
      </c>
      <c r="E44" s="776">
        <v>2762</v>
      </c>
      <c r="F44" s="776">
        <v>12750</v>
      </c>
      <c r="G44" s="778" t="s">
        <v>670</v>
      </c>
      <c r="H44" s="778" t="s">
        <v>670</v>
      </c>
      <c r="I44" s="778" t="s">
        <v>670</v>
      </c>
      <c r="J44" s="776">
        <v>1584</v>
      </c>
      <c r="K44" s="767">
        <v>22</v>
      </c>
      <c r="L44" s="781">
        <v>0</v>
      </c>
      <c r="M44" s="767">
        <v>0</v>
      </c>
      <c r="N44" s="781">
        <v>0</v>
      </c>
      <c r="O44" s="781">
        <v>40</v>
      </c>
      <c r="P44" s="776">
        <v>16840983</v>
      </c>
      <c r="Q44" s="776">
        <v>13957457</v>
      </c>
      <c r="R44" s="776">
        <v>2849297</v>
      </c>
      <c r="S44" s="778">
        <v>259</v>
      </c>
      <c r="T44" s="776">
        <v>0</v>
      </c>
      <c r="U44" s="767">
        <v>0</v>
      </c>
      <c r="V44" s="767">
        <v>33970</v>
      </c>
      <c r="W44" s="767">
        <v>5053388</v>
      </c>
      <c r="X44" s="767">
        <v>223474</v>
      </c>
      <c r="Y44" s="774">
        <v>253392</v>
      </c>
      <c r="Z44" s="767">
        <v>0</v>
      </c>
      <c r="AA44" s="767">
        <v>0</v>
      </c>
      <c r="AB44" s="767">
        <v>21446</v>
      </c>
    </row>
    <row r="45" spans="1:28" s="409" customFormat="1" ht="11.25" customHeight="1">
      <c r="A45" s="779" t="s">
        <v>608</v>
      </c>
      <c r="G45" s="775"/>
      <c r="H45" s="775"/>
      <c r="I45" s="775"/>
      <c r="K45" s="767"/>
      <c r="L45" s="781"/>
      <c r="M45" s="767"/>
      <c r="N45" s="781"/>
      <c r="O45" s="781"/>
      <c r="P45" s="776"/>
      <c r="Q45" s="776"/>
      <c r="R45" s="776"/>
      <c r="S45" s="776"/>
      <c r="T45" s="776"/>
      <c r="U45" s="767"/>
      <c r="V45" s="767"/>
      <c r="W45" s="767"/>
      <c r="X45" s="767"/>
      <c r="Y45" s="774"/>
      <c r="Z45" s="767"/>
      <c r="AA45" s="767"/>
      <c r="AB45" s="767"/>
    </row>
    <row r="46" spans="1:28" s="409" customFormat="1" ht="11.25" customHeight="1">
      <c r="A46" s="780" t="s">
        <v>609</v>
      </c>
      <c r="B46" s="788">
        <v>2310279</v>
      </c>
      <c r="C46" s="788">
        <v>7294</v>
      </c>
      <c r="D46" s="777">
        <v>0.32</v>
      </c>
      <c r="E46" s="788">
        <v>103</v>
      </c>
      <c r="F46" s="788">
        <v>6137</v>
      </c>
      <c r="G46" s="788" t="s">
        <v>670</v>
      </c>
      <c r="H46" s="788" t="s">
        <v>670</v>
      </c>
      <c r="I46" s="788" t="s">
        <v>670</v>
      </c>
      <c r="J46" s="788">
        <v>1053</v>
      </c>
      <c r="K46" s="767">
        <v>0</v>
      </c>
      <c r="L46" s="781">
        <v>0</v>
      </c>
      <c r="M46" s="767">
        <v>0</v>
      </c>
      <c r="N46" s="781">
        <v>0</v>
      </c>
      <c r="O46" s="781">
        <v>0</v>
      </c>
      <c r="P46" s="776">
        <v>681188</v>
      </c>
      <c r="Q46" s="776">
        <v>116828</v>
      </c>
      <c r="R46" s="776">
        <v>560822</v>
      </c>
      <c r="S46" s="776">
        <v>259</v>
      </c>
      <c r="T46" s="776">
        <v>0</v>
      </c>
      <c r="U46" s="767">
        <v>0</v>
      </c>
      <c r="V46" s="767">
        <v>3279</v>
      </c>
      <c r="W46" s="767">
        <v>1959304</v>
      </c>
      <c r="X46" s="767">
        <v>697904</v>
      </c>
      <c r="Y46" s="767">
        <v>259392</v>
      </c>
      <c r="Z46" s="767">
        <v>0</v>
      </c>
      <c r="AA46" s="767">
        <v>0</v>
      </c>
      <c r="AB46" s="767">
        <v>13205</v>
      </c>
    </row>
    <row r="47" spans="1:28" s="409" customFormat="1" ht="11.25" customHeight="1">
      <c r="A47" s="782" t="s">
        <v>40</v>
      </c>
      <c r="B47" s="776">
        <v>317109</v>
      </c>
      <c r="C47" s="776">
        <v>1193</v>
      </c>
      <c r="D47" s="777">
        <v>0.38</v>
      </c>
      <c r="E47" s="776">
        <v>66</v>
      </c>
      <c r="F47" s="776">
        <v>662</v>
      </c>
      <c r="G47" s="778" t="s">
        <v>670</v>
      </c>
      <c r="H47" s="778" t="s">
        <v>670</v>
      </c>
      <c r="I47" s="778" t="s">
        <v>670</v>
      </c>
      <c r="J47" s="776">
        <v>465</v>
      </c>
      <c r="K47" s="767">
        <v>19</v>
      </c>
      <c r="L47" s="781">
        <v>0</v>
      </c>
      <c r="M47" s="767">
        <v>0</v>
      </c>
      <c r="N47" s="781">
        <v>0</v>
      </c>
      <c r="O47" s="781">
        <v>23</v>
      </c>
      <c r="P47" s="776">
        <v>344612</v>
      </c>
      <c r="Q47" s="776">
        <v>114518</v>
      </c>
      <c r="R47" s="776">
        <v>227741</v>
      </c>
      <c r="S47" s="778">
        <v>0</v>
      </c>
      <c r="T47" s="778">
        <v>0</v>
      </c>
      <c r="U47" s="767">
        <v>0</v>
      </c>
      <c r="V47" s="767">
        <v>2353</v>
      </c>
      <c r="W47" s="767">
        <v>1735115</v>
      </c>
      <c r="X47" s="767">
        <v>344019</v>
      </c>
      <c r="Y47" s="774">
        <v>0</v>
      </c>
      <c r="Z47" s="767">
        <v>0</v>
      </c>
      <c r="AA47" s="767">
        <v>0</v>
      </c>
      <c r="AB47" s="767">
        <v>5061</v>
      </c>
    </row>
    <row r="48" spans="1:28" s="409" customFormat="1" ht="11.25" customHeight="1">
      <c r="A48" s="782" t="s">
        <v>526</v>
      </c>
      <c r="B48" s="776"/>
      <c r="C48" s="776"/>
      <c r="D48" s="777"/>
      <c r="E48" s="776"/>
      <c r="F48" s="776"/>
      <c r="G48" s="776"/>
      <c r="H48" s="778"/>
      <c r="I48" s="778"/>
      <c r="J48" s="776"/>
      <c r="K48" s="767"/>
      <c r="L48" s="781"/>
      <c r="M48" s="767"/>
      <c r="N48" s="781"/>
      <c r="O48" s="781"/>
      <c r="P48" s="776"/>
      <c r="Q48" s="776"/>
      <c r="R48" s="776"/>
      <c r="S48" s="778"/>
      <c r="T48" s="778"/>
      <c r="U48" s="767"/>
      <c r="V48" s="767"/>
      <c r="W48" s="767"/>
      <c r="X48" s="767"/>
      <c r="Y48" s="774"/>
      <c r="Z48" s="767"/>
      <c r="AA48" s="767"/>
      <c r="AB48" s="767"/>
    </row>
    <row r="49" spans="1:28" s="409" customFormat="1" ht="11.25" customHeight="1">
      <c r="A49" s="783" t="s">
        <v>527</v>
      </c>
      <c r="B49" s="776"/>
      <c r="C49" s="776"/>
      <c r="D49" s="777"/>
      <c r="E49" s="776"/>
      <c r="F49" s="776"/>
      <c r="G49" s="776"/>
      <c r="H49" s="778"/>
      <c r="I49" s="778"/>
      <c r="J49" s="776"/>
      <c r="K49" s="767"/>
      <c r="L49" s="781"/>
      <c r="M49" s="767"/>
      <c r="N49" s="781"/>
      <c r="O49" s="781"/>
      <c r="P49" s="776"/>
      <c r="Q49" s="776"/>
      <c r="R49" s="776"/>
      <c r="S49" s="776"/>
      <c r="T49" s="776"/>
      <c r="U49" s="767"/>
      <c r="V49" s="767"/>
      <c r="W49" s="767"/>
      <c r="X49" s="767"/>
      <c r="Y49" s="774"/>
      <c r="Z49" s="767"/>
      <c r="AA49" s="767"/>
      <c r="AB49" s="767"/>
    </row>
    <row r="50" spans="1:28" s="409" customFormat="1" ht="11.25" customHeight="1">
      <c r="A50" s="783" t="s">
        <v>42</v>
      </c>
      <c r="B50" s="776">
        <v>1369250</v>
      </c>
      <c r="C50" s="776">
        <v>2784</v>
      </c>
      <c r="D50" s="777">
        <v>0.2</v>
      </c>
      <c r="E50" s="776">
        <v>13</v>
      </c>
      <c r="F50" s="776">
        <v>2452</v>
      </c>
      <c r="G50" s="778" t="s">
        <v>670</v>
      </c>
      <c r="H50" s="778" t="s">
        <v>670</v>
      </c>
      <c r="I50" s="778" t="s">
        <v>670</v>
      </c>
      <c r="J50" s="776">
        <v>319</v>
      </c>
      <c r="K50" s="767">
        <v>27</v>
      </c>
      <c r="L50" s="781">
        <v>0</v>
      </c>
      <c r="M50" s="767">
        <v>0</v>
      </c>
      <c r="N50" s="781">
        <v>0</v>
      </c>
      <c r="O50" s="781">
        <v>49</v>
      </c>
      <c r="P50" s="776">
        <v>81637</v>
      </c>
      <c r="Q50" s="776">
        <v>1462</v>
      </c>
      <c r="R50" s="776">
        <v>79801</v>
      </c>
      <c r="S50" s="778">
        <v>0</v>
      </c>
      <c r="T50" s="778">
        <v>0</v>
      </c>
      <c r="U50" s="767">
        <v>0</v>
      </c>
      <c r="V50" s="767">
        <v>374</v>
      </c>
      <c r="W50" s="767">
        <v>112463</v>
      </c>
      <c r="X50" s="767">
        <v>32545</v>
      </c>
      <c r="Y50" s="774">
        <v>0</v>
      </c>
      <c r="Z50" s="767">
        <v>0</v>
      </c>
      <c r="AA50" s="767">
        <v>0</v>
      </c>
      <c r="AB50" s="767">
        <v>1172</v>
      </c>
    </row>
    <row r="51" spans="1:28" s="409" customFormat="1" ht="11.25" customHeight="1">
      <c r="A51" s="783" t="s">
        <v>43</v>
      </c>
      <c r="B51" s="776">
        <v>408392</v>
      </c>
      <c r="C51" s="776">
        <v>1462</v>
      </c>
      <c r="D51" s="777">
        <v>0.36</v>
      </c>
      <c r="E51" s="776">
        <v>5</v>
      </c>
      <c r="F51" s="776">
        <v>1366</v>
      </c>
      <c r="G51" s="778" t="s">
        <v>670</v>
      </c>
      <c r="H51" s="778" t="s">
        <v>670</v>
      </c>
      <c r="I51" s="778" t="s">
        <v>670</v>
      </c>
      <c r="J51" s="776">
        <v>91</v>
      </c>
      <c r="K51" s="767">
        <v>32</v>
      </c>
      <c r="L51" s="781">
        <v>0</v>
      </c>
      <c r="M51" s="767">
        <v>0</v>
      </c>
      <c r="N51" s="781">
        <v>0</v>
      </c>
      <c r="O51" s="781">
        <v>54</v>
      </c>
      <c r="P51" s="776">
        <v>52788</v>
      </c>
      <c r="Q51" s="776">
        <v>233</v>
      </c>
      <c r="R51" s="776">
        <v>52433</v>
      </c>
      <c r="S51" s="778">
        <v>0</v>
      </c>
      <c r="T51" s="778">
        <v>0</v>
      </c>
      <c r="U51" s="767">
        <v>0</v>
      </c>
      <c r="V51" s="767">
        <v>122</v>
      </c>
      <c r="W51" s="767">
        <v>46622</v>
      </c>
      <c r="X51" s="767">
        <v>38384</v>
      </c>
      <c r="Y51" s="774">
        <v>0</v>
      </c>
      <c r="Z51" s="767">
        <v>0</v>
      </c>
      <c r="AA51" s="767">
        <v>0</v>
      </c>
      <c r="AB51" s="767">
        <v>1344</v>
      </c>
    </row>
    <row r="52" spans="1:28" s="409" customFormat="1" ht="11.25" customHeight="1">
      <c r="A52" s="783" t="s">
        <v>2</v>
      </c>
      <c r="B52" s="776">
        <v>185876</v>
      </c>
      <c r="C52" s="776">
        <v>1223</v>
      </c>
      <c r="D52" s="777">
        <v>0.66</v>
      </c>
      <c r="E52" s="776">
        <v>8</v>
      </c>
      <c r="F52" s="776">
        <v>1104</v>
      </c>
      <c r="G52" s="778" t="s">
        <v>670</v>
      </c>
      <c r="H52" s="778" t="s">
        <v>670</v>
      </c>
      <c r="I52" s="778" t="s">
        <v>670</v>
      </c>
      <c r="J52" s="776">
        <v>110</v>
      </c>
      <c r="K52" s="767">
        <v>27</v>
      </c>
      <c r="L52" s="781">
        <v>0</v>
      </c>
      <c r="M52" s="767">
        <v>0</v>
      </c>
      <c r="N52" s="781">
        <v>0</v>
      </c>
      <c r="O52" s="781">
        <v>40</v>
      </c>
      <c r="P52" s="776">
        <v>89557</v>
      </c>
      <c r="Q52" s="776">
        <v>268</v>
      </c>
      <c r="R52" s="776">
        <v>88906</v>
      </c>
      <c r="S52" s="778">
        <v>259</v>
      </c>
      <c r="T52" s="778">
        <v>0</v>
      </c>
      <c r="U52" s="767">
        <v>0</v>
      </c>
      <c r="V52" s="767">
        <v>124</v>
      </c>
      <c r="W52" s="767">
        <v>33553</v>
      </c>
      <c r="X52" s="767">
        <v>80531</v>
      </c>
      <c r="Y52" s="774">
        <v>259392</v>
      </c>
      <c r="Z52" s="767">
        <v>0</v>
      </c>
      <c r="AA52" s="767">
        <v>0</v>
      </c>
      <c r="AB52" s="767">
        <v>1130</v>
      </c>
    </row>
    <row r="53" spans="1:28" s="409" customFormat="1" ht="11.25" customHeight="1">
      <c r="A53" s="783" t="s">
        <v>44</v>
      </c>
      <c r="B53" s="776">
        <v>29652</v>
      </c>
      <c r="C53" s="776">
        <v>632</v>
      </c>
      <c r="D53" s="777">
        <v>2.13</v>
      </c>
      <c r="E53" s="776">
        <v>11</v>
      </c>
      <c r="F53" s="776">
        <v>553</v>
      </c>
      <c r="G53" s="778" t="s">
        <v>670</v>
      </c>
      <c r="H53" s="778" t="s">
        <v>670</v>
      </c>
      <c r="I53" s="778" t="s">
        <v>670</v>
      </c>
      <c r="J53" s="776">
        <v>68</v>
      </c>
      <c r="K53" s="767">
        <v>28</v>
      </c>
      <c r="L53" s="781">
        <v>0</v>
      </c>
      <c r="M53" s="767">
        <v>0</v>
      </c>
      <c r="N53" s="781">
        <v>0</v>
      </c>
      <c r="O53" s="781">
        <v>38</v>
      </c>
      <c r="P53" s="776">
        <v>112594</v>
      </c>
      <c r="Q53" s="776">
        <v>347</v>
      </c>
      <c r="R53" s="776">
        <v>111941</v>
      </c>
      <c r="S53" s="778">
        <v>0</v>
      </c>
      <c r="T53" s="778">
        <v>0</v>
      </c>
      <c r="U53" s="767">
        <v>0</v>
      </c>
      <c r="V53" s="767">
        <v>306</v>
      </c>
      <c r="W53" s="767">
        <v>31551</v>
      </c>
      <c r="X53" s="767">
        <v>202425</v>
      </c>
      <c r="Y53" s="774">
        <v>0</v>
      </c>
      <c r="Z53" s="767">
        <v>0</v>
      </c>
      <c r="AA53" s="767">
        <v>0</v>
      </c>
      <c r="AB53" s="767">
        <v>4498</v>
      </c>
    </row>
    <row r="54" spans="1:28" s="409" customFormat="1" ht="11.25" customHeight="1">
      <c r="A54" s="780" t="s">
        <v>610</v>
      </c>
      <c r="B54" s="788">
        <v>56883</v>
      </c>
      <c r="C54" s="788">
        <v>9523</v>
      </c>
      <c r="D54" s="777">
        <v>16.739999999999998</v>
      </c>
      <c r="E54" s="788">
        <v>2586</v>
      </c>
      <c r="F54" s="788">
        <v>6459</v>
      </c>
      <c r="G54" s="788" t="s">
        <v>80</v>
      </c>
      <c r="H54" s="788" t="s">
        <v>670</v>
      </c>
      <c r="I54" s="788" t="s">
        <v>670</v>
      </c>
      <c r="J54" s="788">
        <v>478</v>
      </c>
      <c r="K54" s="767">
        <v>0</v>
      </c>
      <c r="L54" s="781">
        <v>0</v>
      </c>
      <c r="M54" s="767">
        <v>0</v>
      </c>
      <c r="N54" s="781">
        <v>0</v>
      </c>
      <c r="O54" s="781">
        <v>0</v>
      </c>
      <c r="P54" s="776">
        <v>15986729</v>
      </c>
      <c r="Q54" s="776">
        <v>13707300</v>
      </c>
      <c r="R54" s="776">
        <v>2248941</v>
      </c>
      <c r="S54" s="778" t="s">
        <v>80</v>
      </c>
      <c r="T54" s="776">
        <v>0</v>
      </c>
      <c r="U54" s="767">
        <v>0</v>
      </c>
      <c r="V54" s="767">
        <v>30488</v>
      </c>
      <c r="W54" s="767">
        <v>6575075</v>
      </c>
      <c r="X54" s="767">
        <v>1381350</v>
      </c>
      <c r="Y54" s="774" t="s">
        <v>80</v>
      </c>
      <c r="Z54" s="767">
        <v>0</v>
      </c>
      <c r="AA54" s="767">
        <v>0</v>
      </c>
      <c r="AB54" s="767">
        <v>204561</v>
      </c>
    </row>
    <row r="55" spans="1:28" s="409" customFormat="1" ht="11.25" customHeight="1">
      <c r="A55" s="782" t="s">
        <v>526</v>
      </c>
      <c r="B55" s="788"/>
      <c r="C55" s="788"/>
      <c r="D55" s="777"/>
      <c r="E55" s="788"/>
      <c r="F55" s="788"/>
      <c r="G55" s="788"/>
      <c r="H55" s="788"/>
      <c r="I55" s="788"/>
      <c r="J55" s="788"/>
      <c r="K55" s="767"/>
      <c r="L55" s="781"/>
      <c r="M55" s="767"/>
      <c r="N55" s="781"/>
      <c r="O55" s="781"/>
      <c r="P55" s="776"/>
      <c r="Q55" s="776"/>
      <c r="R55" s="776"/>
      <c r="S55" s="778"/>
      <c r="T55" s="778"/>
      <c r="U55" s="767"/>
      <c r="V55" s="767"/>
      <c r="W55" s="767"/>
      <c r="X55" s="767"/>
      <c r="Y55" s="774"/>
      <c r="Z55" s="767"/>
      <c r="AA55" s="767"/>
      <c r="AB55" s="767"/>
    </row>
    <row r="56" spans="1:28" s="409" customFormat="1" ht="11.25" customHeight="1">
      <c r="A56" s="783" t="s">
        <v>527</v>
      </c>
      <c r="B56" s="788"/>
      <c r="C56" s="788"/>
      <c r="D56" s="777"/>
      <c r="E56" s="788"/>
      <c r="F56" s="788"/>
      <c r="G56" s="788"/>
      <c r="H56" s="788"/>
      <c r="I56" s="788"/>
      <c r="J56" s="788"/>
      <c r="K56" s="767"/>
      <c r="L56" s="781"/>
      <c r="M56" s="767"/>
      <c r="N56" s="781"/>
      <c r="O56" s="781"/>
      <c r="P56" s="776"/>
      <c r="Q56" s="776"/>
      <c r="R56" s="776"/>
      <c r="S56" s="778"/>
      <c r="T56" s="778"/>
      <c r="U56" s="767"/>
      <c r="V56" s="767"/>
      <c r="W56" s="767"/>
      <c r="X56" s="767"/>
      <c r="Y56" s="774"/>
      <c r="Z56" s="767"/>
      <c r="AA56" s="767"/>
      <c r="AB56" s="767"/>
    </row>
    <row r="57" spans="1:28" s="409" customFormat="1" ht="11.25" customHeight="1">
      <c r="A57" s="783" t="s">
        <v>45</v>
      </c>
      <c r="B57" s="776">
        <v>30616</v>
      </c>
      <c r="C57" s="776">
        <v>2864</v>
      </c>
      <c r="D57" s="777">
        <v>9.35</v>
      </c>
      <c r="E57" s="776">
        <v>72</v>
      </c>
      <c r="F57" s="776">
        <v>2637</v>
      </c>
      <c r="G57" s="778" t="s">
        <v>80</v>
      </c>
      <c r="H57" s="778" t="s">
        <v>670</v>
      </c>
      <c r="I57" s="778" t="s">
        <v>670</v>
      </c>
      <c r="J57" s="776">
        <v>155</v>
      </c>
      <c r="K57" s="767">
        <v>29</v>
      </c>
      <c r="L57" s="781" t="s">
        <v>80</v>
      </c>
      <c r="M57" s="767">
        <v>0</v>
      </c>
      <c r="N57" s="781">
        <v>0</v>
      </c>
      <c r="O57" s="781">
        <v>35</v>
      </c>
      <c r="P57" s="776">
        <v>205906</v>
      </c>
      <c r="Q57" s="776">
        <v>3455</v>
      </c>
      <c r="R57" s="776">
        <v>199064</v>
      </c>
      <c r="S57" s="778" t="s">
        <v>80</v>
      </c>
      <c r="T57" s="778">
        <v>0</v>
      </c>
      <c r="U57" s="767">
        <v>0</v>
      </c>
      <c r="V57" s="767">
        <v>3387</v>
      </c>
      <c r="W57" s="767">
        <v>47992</v>
      </c>
      <c r="X57" s="767">
        <v>75489</v>
      </c>
      <c r="Y57" s="774" t="s">
        <v>80</v>
      </c>
      <c r="Z57" s="767">
        <v>0</v>
      </c>
      <c r="AA57" s="767">
        <v>0</v>
      </c>
      <c r="AB57" s="767">
        <v>21850</v>
      </c>
    </row>
    <row r="58" spans="1:28" s="409" customFormat="1" ht="11.25" customHeight="1">
      <c r="A58" s="783" t="s">
        <v>46</v>
      </c>
      <c r="B58" s="776">
        <v>7488</v>
      </c>
      <c r="C58" s="776">
        <v>965</v>
      </c>
      <c r="D58" s="777">
        <v>12.89</v>
      </c>
      <c r="E58" s="776">
        <v>93</v>
      </c>
      <c r="F58" s="776">
        <v>813</v>
      </c>
      <c r="G58" s="778" t="s">
        <v>80</v>
      </c>
      <c r="H58" s="778" t="s">
        <v>670</v>
      </c>
      <c r="I58" s="778" t="s">
        <v>670</v>
      </c>
      <c r="J58" s="776">
        <v>59</v>
      </c>
      <c r="K58" s="767">
        <v>26</v>
      </c>
      <c r="L58" s="781" t="s">
        <v>80</v>
      </c>
      <c r="M58" s="767">
        <v>0</v>
      </c>
      <c r="N58" s="781">
        <v>0</v>
      </c>
      <c r="O58" s="781">
        <v>51</v>
      </c>
      <c r="P58" s="776">
        <v>180306</v>
      </c>
      <c r="Q58" s="776">
        <v>13887</v>
      </c>
      <c r="R58" s="776">
        <v>165677</v>
      </c>
      <c r="S58" s="778" t="s">
        <v>80</v>
      </c>
      <c r="T58" s="778">
        <v>0</v>
      </c>
      <c r="U58" s="767">
        <v>0</v>
      </c>
      <c r="V58" s="767">
        <v>742</v>
      </c>
      <c r="W58" s="767">
        <v>149318</v>
      </c>
      <c r="X58" s="767">
        <v>203784</v>
      </c>
      <c r="Y58" s="774" t="s">
        <v>80</v>
      </c>
      <c r="Z58" s="767">
        <v>0</v>
      </c>
      <c r="AA58" s="767">
        <v>0</v>
      </c>
      <c r="AB58" s="767">
        <v>12580</v>
      </c>
    </row>
    <row r="59" spans="1:28" s="409" customFormat="1" ht="11.25" customHeight="1">
      <c r="A59" s="783" t="s">
        <v>47</v>
      </c>
      <c r="B59" s="776">
        <v>7761</v>
      </c>
      <c r="C59" s="776">
        <v>1308</v>
      </c>
      <c r="D59" s="777">
        <v>16.850000000000001</v>
      </c>
      <c r="E59" s="776">
        <v>197</v>
      </c>
      <c r="F59" s="776">
        <v>1040</v>
      </c>
      <c r="G59" s="778" t="s">
        <v>80</v>
      </c>
      <c r="H59" s="778" t="s">
        <v>670</v>
      </c>
      <c r="I59" s="778" t="s">
        <v>670</v>
      </c>
      <c r="J59" s="776">
        <v>71</v>
      </c>
      <c r="K59" s="767">
        <v>18</v>
      </c>
      <c r="L59" s="781" t="s">
        <v>80</v>
      </c>
      <c r="M59" s="767">
        <v>0</v>
      </c>
      <c r="N59" s="781">
        <v>0</v>
      </c>
      <c r="O59" s="781">
        <v>51</v>
      </c>
      <c r="P59" s="776">
        <v>371733</v>
      </c>
      <c r="Q59" s="776">
        <v>48029</v>
      </c>
      <c r="R59" s="776">
        <v>319935</v>
      </c>
      <c r="S59" s="778" t="s">
        <v>80</v>
      </c>
      <c r="T59" s="778">
        <v>0</v>
      </c>
      <c r="U59" s="767">
        <v>0</v>
      </c>
      <c r="V59" s="767">
        <v>3769</v>
      </c>
      <c r="W59" s="767">
        <v>243804</v>
      </c>
      <c r="X59" s="767">
        <v>307630</v>
      </c>
      <c r="Y59" s="774" t="s">
        <v>80</v>
      </c>
      <c r="Z59" s="767">
        <v>0</v>
      </c>
      <c r="AA59" s="767">
        <v>0</v>
      </c>
      <c r="AB59" s="767">
        <v>53083</v>
      </c>
    </row>
    <row r="60" spans="1:28" s="409" customFormat="1" ht="11.25" customHeight="1">
      <c r="A60" s="783" t="s">
        <v>529</v>
      </c>
      <c r="B60" s="776">
        <v>11018</v>
      </c>
      <c r="C60" s="776">
        <v>4386</v>
      </c>
      <c r="D60" s="777">
        <v>39.81</v>
      </c>
      <c r="E60" s="776">
        <v>2224</v>
      </c>
      <c r="F60" s="776">
        <v>1969</v>
      </c>
      <c r="G60" s="778" t="s">
        <v>80</v>
      </c>
      <c r="H60" s="778" t="s">
        <v>670</v>
      </c>
      <c r="I60" s="778" t="s">
        <v>670</v>
      </c>
      <c r="J60" s="776">
        <v>193</v>
      </c>
      <c r="K60" s="767">
        <v>10</v>
      </c>
      <c r="L60" s="781" t="s">
        <v>80</v>
      </c>
      <c r="M60" s="767">
        <v>0</v>
      </c>
      <c r="N60" s="781">
        <v>0</v>
      </c>
      <c r="O60" s="781">
        <v>59</v>
      </c>
      <c r="P60" s="776">
        <v>15228784</v>
      </c>
      <c r="Q60" s="776">
        <v>13641929</v>
      </c>
      <c r="R60" s="776">
        <v>1564265</v>
      </c>
      <c r="S60" s="778" t="s">
        <v>80</v>
      </c>
      <c r="T60" s="778">
        <v>0</v>
      </c>
      <c r="U60" s="767">
        <v>0</v>
      </c>
      <c r="V60" s="767">
        <v>22590</v>
      </c>
      <c r="W60" s="767">
        <v>6133961</v>
      </c>
      <c r="X60" s="767">
        <v>794447</v>
      </c>
      <c r="Y60" s="774" t="s">
        <v>80</v>
      </c>
      <c r="Z60" s="767">
        <v>0</v>
      </c>
      <c r="AA60" s="767">
        <v>0</v>
      </c>
      <c r="AB60" s="767">
        <v>117048</v>
      </c>
    </row>
    <row r="61" spans="1:28" s="409" customFormat="1" ht="11.25" customHeight="1">
      <c r="A61" s="779" t="s">
        <v>611</v>
      </c>
      <c r="B61" s="776">
        <v>27109</v>
      </c>
      <c r="C61" s="776">
        <v>280</v>
      </c>
      <c r="D61" s="777">
        <v>1.03</v>
      </c>
      <c r="E61" s="776">
        <v>73</v>
      </c>
      <c r="F61" s="776">
        <v>154</v>
      </c>
      <c r="G61" s="778" t="s">
        <v>80</v>
      </c>
      <c r="H61" s="778" t="s">
        <v>670</v>
      </c>
      <c r="I61" s="778" t="s">
        <v>670</v>
      </c>
      <c r="J61" s="776">
        <v>53</v>
      </c>
      <c r="K61" s="767">
        <v>23</v>
      </c>
      <c r="L61" s="781" t="s">
        <v>80</v>
      </c>
      <c r="M61" s="767">
        <v>0</v>
      </c>
      <c r="N61" s="781">
        <v>0</v>
      </c>
      <c r="O61" s="781">
        <v>36</v>
      </c>
      <c r="P61" s="776">
        <v>173066</v>
      </c>
      <c r="Q61" s="776">
        <v>133329</v>
      </c>
      <c r="R61" s="776">
        <v>39534</v>
      </c>
      <c r="S61" s="778" t="s">
        <v>80</v>
      </c>
      <c r="T61" s="778">
        <v>0</v>
      </c>
      <c r="U61" s="767">
        <v>0</v>
      </c>
      <c r="V61" s="767">
        <v>203</v>
      </c>
      <c r="W61" s="767">
        <v>1826431</v>
      </c>
      <c r="X61" s="767">
        <v>256711</v>
      </c>
      <c r="Y61" s="774" t="s">
        <v>80</v>
      </c>
      <c r="Z61" s="767">
        <v>0</v>
      </c>
      <c r="AA61" s="767">
        <v>0</v>
      </c>
      <c r="AB61" s="767">
        <v>3839</v>
      </c>
    </row>
    <row r="62" spans="1:28" s="409" customFormat="1" ht="11.25" customHeight="1">
      <c r="A62" s="760"/>
      <c r="B62" s="756"/>
      <c r="C62" s="756"/>
      <c r="D62" s="757"/>
      <c r="E62" s="756"/>
      <c r="F62" s="756"/>
      <c r="G62" s="756"/>
      <c r="H62" s="756"/>
      <c r="I62" s="784"/>
      <c r="J62" s="756"/>
      <c r="K62" s="760"/>
      <c r="L62" s="789"/>
      <c r="M62" s="760"/>
      <c r="N62" s="789"/>
      <c r="O62" s="789"/>
      <c r="P62" s="786"/>
      <c r="Q62" s="786"/>
      <c r="R62" s="786"/>
      <c r="S62" s="786"/>
      <c r="T62" s="786"/>
      <c r="U62" s="786"/>
      <c r="V62" s="786"/>
      <c r="W62" s="786"/>
      <c r="X62" s="786"/>
      <c r="Y62" s="786"/>
      <c r="Z62" s="786"/>
      <c r="AA62" s="786"/>
      <c r="AB62" s="786"/>
    </row>
    <row r="63" spans="1:28" s="409" customFormat="1" ht="11.25" customHeight="1">
      <c r="A63" s="406"/>
      <c r="B63" s="758"/>
      <c r="C63" s="758"/>
      <c r="D63" s="755"/>
      <c r="E63" s="758"/>
      <c r="F63" s="758"/>
      <c r="G63" s="758"/>
      <c r="H63" s="758"/>
      <c r="I63" s="787"/>
      <c r="J63" s="758"/>
      <c r="K63" s="767"/>
      <c r="L63" s="781"/>
      <c r="M63" s="767"/>
      <c r="N63" s="781"/>
      <c r="O63" s="781"/>
      <c r="P63" s="776"/>
      <c r="Q63" s="776"/>
      <c r="R63" s="776"/>
      <c r="S63" s="776"/>
      <c r="T63" s="776"/>
      <c r="U63" s="776"/>
      <c r="V63" s="776"/>
      <c r="W63" s="776"/>
      <c r="X63" s="776"/>
      <c r="Y63" s="776"/>
      <c r="Z63" s="776"/>
      <c r="AA63" s="776"/>
      <c r="AB63" s="776"/>
    </row>
    <row r="64" spans="1:28" s="409" customFormat="1" ht="11.25" customHeight="1">
      <c r="A64" s="773" t="s">
        <v>461</v>
      </c>
      <c r="B64" s="776">
        <v>3705005</v>
      </c>
      <c r="C64" s="776">
        <v>4438</v>
      </c>
      <c r="D64" s="777">
        <v>0.12</v>
      </c>
      <c r="E64" s="776">
        <v>34</v>
      </c>
      <c r="F64" s="776">
        <v>2416</v>
      </c>
      <c r="G64" s="778" t="s">
        <v>670</v>
      </c>
      <c r="H64" s="778" t="s">
        <v>670</v>
      </c>
      <c r="I64" s="778" t="s">
        <v>670</v>
      </c>
      <c r="J64" s="776">
        <v>1986</v>
      </c>
      <c r="K64" s="767">
        <v>20</v>
      </c>
      <c r="L64" s="781">
        <v>0</v>
      </c>
      <c r="M64" s="767">
        <v>0</v>
      </c>
      <c r="N64" s="781">
        <v>0</v>
      </c>
      <c r="O64" s="781">
        <v>77</v>
      </c>
      <c r="P64" s="776">
        <v>145175</v>
      </c>
      <c r="Q64" s="778">
        <v>3159</v>
      </c>
      <c r="R64" s="776">
        <v>135786</v>
      </c>
      <c r="S64" s="778">
        <v>0</v>
      </c>
      <c r="T64" s="778">
        <v>0</v>
      </c>
      <c r="U64" s="767">
        <v>0</v>
      </c>
      <c r="V64" s="767">
        <v>6230</v>
      </c>
      <c r="W64" s="767">
        <v>92902</v>
      </c>
      <c r="X64" s="767">
        <v>56203</v>
      </c>
      <c r="Y64" s="774">
        <v>0</v>
      </c>
      <c r="Z64" s="774">
        <v>0</v>
      </c>
      <c r="AA64" s="767">
        <v>0</v>
      </c>
      <c r="AB64" s="767">
        <v>3137</v>
      </c>
    </row>
    <row r="65" spans="1:28" s="409" customFormat="1" ht="11.25" customHeight="1">
      <c r="A65" s="790"/>
      <c r="B65" s="756"/>
      <c r="C65" s="756"/>
      <c r="D65" s="757"/>
      <c r="E65" s="756"/>
      <c r="F65" s="756"/>
      <c r="G65" s="756"/>
      <c r="H65" s="756"/>
      <c r="I65" s="784"/>
      <c r="J65" s="756"/>
      <c r="K65" s="760"/>
      <c r="L65" s="789"/>
      <c r="M65" s="760"/>
      <c r="N65" s="789"/>
      <c r="O65" s="789"/>
      <c r="P65" s="786"/>
      <c r="Q65" s="786"/>
      <c r="R65" s="786"/>
      <c r="S65" s="786"/>
      <c r="T65" s="786"/>
      <c r="U65" s="786"/>
      <c r="V65" s="786"/>
      <c r="W65" s="786"/>
      <c r="X65" s="786"/>
      <c r="Y65" s="791"/>
      <c r="Z65" s="791"/>
      <c r="AA65" s="786"/>
      <c r="AB65" s="786"/>
    </row>
    <row r="66" spans="1:28" s="409" customFormat="1" ht="11.25" customHeight="1">
      <c r="A66" s="792"/>
      <c r="B66" s="758"/>
      <c r="C66" s="758"/>
      <c r="D66" s="755"/>
      <c r="E66" s="758"/>
      <c r="F66" s="758"/>
      <c r="G66" s="758"/>
      <c r="H66" s="758"/>
      <c r="I66" s="787"/>
      <c r="J66" s="758"/>
      <c r="K66" s="767"/>
      <c r="L66" s="781"/>
      <c r="M66" s="767"/>
      <c r="N66" s="781"/>
      <c r="O66" s="781"/>
      <c r="P66" s="776"/>
      <c r="Q66" s="776"/>
      <c r="R66" s="776"/>
      <c r="S66" s="776"/>
      <c r="T66" s="776"/>
      <c r="U66" s="776"/>
      <c r="V66" s="776"/>
      <c r="W66" s="776"/>
      <c r="X66" s="776"/>
      <c r="Y66" s="778"/>
      <c r="Z66" s="778"/>
      <c r="AA66" s="776"/>
      <c r="AB66" s="776"/>
    </row>
    <row r="67" spans="1:28" s="409" customFormat="1" ht="11.25" customHeight="1">
      <c r="A67" s="773" t="s">
        <v>462</v>
      </c>
      <c r="B67" s="758"/>
      <c r="C67" s="758"/>
      <c r="D67" s="755"/>
      <c r="E67" s="758"/>
      <c r="F67" s="758"/>
      <c r="G67" s="758"/>
      <c r="H67" s="758"/>
      <c r="I67" s="787"/>
      <c r="J67" s="758"/>
      <c r="K67" s="767"/>
      <c r="L67" s="781"/>
      <c r="M67" s="767"/>
      <c r="N67" s="781"/>
      <c r="O67" s="781"/>
      <c r="P67" s="776"/>
      <c r="Q67" s="776"/>
      <c r="R67" s="776"/>
      <c r="S67" s="776"/>
      <c r="T67" s="776"/>
      <c r="U67" s="776"/>
      <c r="V67" s="776"/>
      <c r="W67" s="776"/>
      <c r="X67" s="776"/>
      <c r="Y67" s="776"/>
      <c r="Z67" s="776"/>
      <c r="AA67" s="776"/>
      <c r="AB67" s="776"/>
    </row>
    <row r="68" spans="1:28" s="409" customFormat="1" ht="11.25" customHeight="1">
      <c r="A68" s="779" t="s">
        <v>531</v>
      </c>
      <c r="B68" s="776">
        <v>87114</v>
      </c>
      <c r="C68" s="776">
        <v>6455</v>
      </c>
      <c r="D68" s="777">
        <v>7.41</v>
      </c>
      <c r="E68" s="778" t="s">
        <v>670</v>
      </c>
      <c r="F68" s="776">
        <v>6444</v>
      </c>
      <c r="G68" s="778" t="s">
        <v>80</v>
      </c>
      <c r="H68" s="776">
        <v>11</v>
      </c>
      <c r="I68" s="778" t="s">
        <v>670</v>
      </c>
      <c r="J68" s="778" t="s">
        <v>670</v>
      </c>
      <c r="K68" s="767">
        <v>14</v>
      </c>
      <c r="L68" s="781" t="s">
        <v>80</v>
      </c>
      <c r="M68" s="767">
        <v>0</v>
      </c>
      <c r="N68" s="781">
        <v>0</v>
      </c>
      <c r="O68" s="781">
        <v>0</v>
      </c>
      <c r="P68" s="776">
        <v>972575</v>
      </c>
      <c r="Q68" s="776">
        <v>0</v>
      </c>
      <c r="R68" s="776">
        <v>970685</v>
      </c>
      <c r="S68" s="778" t="s">
        <v>80</v>
      </c>
      <c r="T68" s="776">
        <v>1890</v>
      </c>
      <c r="U68" s="767">
        <v>0</v>
      </c>
      <c r="V68" s="767">
        <v>0</v>
      </c>
      <c r="W68" s="767">
        <v>0</v>
      </c>
      <c r="X68" s="767">
        <v>150634</v>
      </c>
      <c r="Y68" s="774" t="s">
        <v>80</v>
      </c>
      <c r="Z68" s="767">
        <v>171858</v>
      </c>
      <c r="AA68" s="767">
        <v>0</v>
      </c>
      <c r="AB68" s="767">
        <v>0</v>
      </c>
    </row>
    <row r="69" spans="1:28" s="409" customFormat="1" ht="11.25" customHeight="1">
      <c r="A69" s="779" t="s">
        <v>532</v>
      </c>
      <c r="B69" s="776"/>
      <c r="C69" s="776"/>
      <c r="D69" s="777"/>
      <c r="E69" s="778"/>
      <c r="F69" s="776"/>
      <c r="G69" s="778"/>
      <c r="H69" s="776"/>
      <c r="I69" s="778"/>
      <c r="J69" s="778"/>
      <c r="K69" s="767"/>
      <c r="L69" s="781"/>
      <c r="M69" s="767"/>
      <c r="N69" s="781"/>
      <c r="O69" s="781"/>
      <c r="P69" s="776"/>
      <c r="Q69" s="776"/>
      <c r="R69" s="776"/>
      <c r="S69" s="776"/>
      <c r="T69" s="776"/>
      <c r="U69" s="767"/>
      <c r="V69" s="767"/>
      <c r="W69" s="767"/>
      <c r="X69" s="767"/>
      <c r="Y69" s="774"/>
      <c r="Z69" s="767"/>
      <c r="AA69" s="767"/>
      <c r="AB69" s="767"/>
    </row>
    <row r="70" spans="1:28" s="409" customFormat="1" ht="11.25" customHeight="1">
      <c r="A70" s="782" t="s">
        <v>672</v>
      </c>
      <c r="B70" s="776">
        <v>16087</v>
      </c>
      <c r="C70" s="776">
        <v>793</v>
      </c>
      <c r="D70" s="777">
        <v>4.93</v>
      </c>
      <c r="E70" s="778" t="s">
        <v>670</v>
      </c>
      <c r="F70" s="776">
        <v>792</v>
      </c>
      <c r="G70" s="778" t="s">
        <v>80</v>
      </c>
      <c r="H70" s="778" t="s">
        <v>670</v>
      </c>
      <c r="I70" s="778" t="s">
        <v>670</v>
      </c>
      <c r="J70" s="778" t="s">
        <v>670</v>
      </c>
      <c r="K70" s="767">
        <v>17</v>
      </c>
      <c r="L70" s="781" t="s">
        <v>80</v>
      </c>
      <c r="M70" s="767">
        <v>0</v>
      </c>
      <c r="N70" s="781">
        <v>0</v>
      </c>
      <c r="O70" s="781">
        <v>0</v>
      </c>
      <c r="P70" s="776">
        <v>44253</v>
      </c>
      <c r="Q70" s="778">
        <v>0</v>
      </c>
      <c r="R70" s="776">
        <v>44246</v>
      </c>
      <c r="S70" s="778" t="s">
        <v>80</v>
      </c>
      <c r="T70" s="778">
        <v>7</v>
      </c>
      <c r="U70" s="767">
        <v>0</v>
      </c>
      <c r="V70" s="767">
        <v>0</v>
      </c>
      <c r="W70" s="767">
        <v>0</v>
      </c>
      <c r="X70" s="767">
        <v>55866</v>
      </c>
      <c r="Y70" s="774" t="s">
        <v>80</v>
      </c>
      <c r="Z70" s="767">
        <v>7212</v>
      </c>
      <c r="AA70" s="767">
        <v>0</v>
      </c>
      <c r="AB70" s="767">
        <v>0</v>
      </c>
    </row>
    <row r="71" spans="1:28" s="409" customFormat="1" ht="11.25" customHeight="1">
      <c r="A71" s="782" t="s">
        <v>2</v>
      </c>
      <c r="B71" s="776">
        <v>64843</v>
      </c>
      <c r="C71" s="776">
        <v>4019</v>
      </c>
      <c r="D71" s="777">
        <v>6.2</v>
      </c>
      <c r="E71" s="778" t="s">
        <v>670</v>
      </c>
      <c r="F71" s="776">
        <v>4011</v>
      </c>
      <c r="G71" s="778" t="s">
        <v>80</v>
      </c>
      <c r="H71" s="776">
        <v>8</v>
      </c>
      <c r="I71" s="778" t="s">
        <v>670</v>
      </c>
      <c r="J71" s="778" t="s">
        <v>670</v>
      </c>
      <c r="K71" s="767">
        <v>15</v>
      </c>
      <c r="L71" s="781" t="s">
        <v>80</v>
      </c>
      <c r="M71" s="767">
        <v>0</v>
      </c>
      <c r="N71" s="781">
        <v>0</v>
      </c>
      <c r="O71" s="781">
        <v>0</v>
      </c>
      <c r="P71" s="776">
        <v>284952</v>
      </c>
      <c r="Q71" s="778">
        <v>0</v>
      </c>
      <c r="R71" s="776">
        <v>283436</v>
      </c>
      <c r="S71" s="778" t="s">
        <v>80</v>
      </c>
      <c r="T71" s="778">
        <v>1516</v>
      </c>
      <c r="U71" s="767">
        <v>0</v>
      </c>
      <c r="V71" s="767">
        <v>0</v>
      </c>
      <c r="W71" s="767">
        <v>0</v>
      </c>
      <c r="X71" s="767">
        <v>70665</v>
      </c>
      <c r="Y71" s="774" t="s">
        <v>80</v>
      </c>
      <c r="Z71" s="767">
        <v>189481</v>
      </c>
      <c r="AA71" s="767">
        <v>0</v>
      </c>
      <c r="AB71" s="767">
        <v>0</v>
      </c>
    </row>
    <row r="72" spans="1:28" s="409" customFormat="1" ht="11.25" customHeight="1">
      <c r="A72" s="782" t="s">
        <v>330</v>
      </c>
      <c r="B72" s="776">
        <v>6184</v>
      </c>
      <c r="C72" s="776">
        <v>1643</v>
      </c>
      <c r="D72" s="777">
        <v>26.57</v>
      </c>
      <c r="E72" s="778" t="s">
        <v>670</v>
      </c>
      <c r="F72" s="776">
        <v>1641</v>
      </c>
      <c r="G72" s="778" t="s">
        <v>80</v>
      </c>
      <c r="H72" s="778" t="s">
        <v>670</v>
      </c>
      <c r="I72" s="778" t="s">
        <v>670</v>
      </c>
      <c r="J72" s="778" t="s">
        <v>670</v>
      </c>
      <c r="K72" s="767">
        <v>13</v>
      </c>
      <c r="L72" s="781" t="s">
        <v>80</v>
      </c>
      <c r="M72" s="767">
        <v>0</v>
      </c>
      <c r="N72" s="781">
        <v>0</v>
      </c>
      <c r="O72" s="781">
        <v>0</v>
      </c>
      <c r="P72" s="776">
        <v>643370</v>
      </c>
      <c r="Q72" s="778">
        <v>0</v>
      </c>
      <c r="R72" s="776">
        <v>643003</v>
      </c>
      <c r="S72" s="778" t="s">
        <v>80</v>
      </c>
      <c r="T72" s="778">
        <v>367</v>
      </c>
      <c r="U72" s="767">
        <v>0</v>
      </c>
      <c r="V72" s="767">
        <v>0</v>
      </c>
      <c r="W72" s="767">
        <v>0</v>
      </c>
      <c r="X72" s="767">
        <v>391836</v>
      </c>
      <c r="Y72" s="774" t="s">
        <v>80</v>
      </c>
      <c r="Z72" s="767">
        <v>183689</v>
      </c>
      <c r="AA72" s="767">
        <v>0</v>
      </c>
      <c r="AB72" s="767">
        <v>0</v>
      </c>
    </row>
    <row r="73" spans="1:28" s="409" customFormat="1" ht="11.25" customHeight="1">
      <c r="A73" s="760"/>
      <c r="B73" s="756"/>
      <c r="C73" s="756"/>
      <c r="D73" s="757"/>
      <c r="E73" s="784"/>
      <c r="F73" s="756"/>
      <c r="G73" s="756"/>
      <c r="H73" s="756"/>
      <c r="I73" s="784"/>
      <c r="J73" s="784"/>
      <c r="K73" s="760"/>
      <c r="L73" s="789"/>
      <c r="M73" s="760"/>
      <c r="N73" s="789"/>
      <c r="O73" s="789"/>
      <c r="P73" s="786"/>
      <c r="Q73" s="786"/>
      <c r="R73" s="786"/>
      <c r="S73" s="786"/>
      <c r="T73" s="786"/>
      <c r="U73" s="786"/>
      <c r="V73" s="786"/>
      <c r="W73" s="786"/>
      <c r="X73" s="786"/>
      <c r="Y73" s="791"/>
      <c r="Z73" s="786"/>
      <c r="AA73" s="786"/>
      <c r="AB73" s="786"/>
    </row>
    <row r="74" spans="1:28" s="409" customFormat="1" ht="11.25" customHeight="1">
      <c r="A74" s="406"/>
      <c r="B74" s="758"/>
      <c r="C74" s="758"/>
      <c r="D74" s="755"/>
      <c r="E74" s="787"/>
      <c r="F74" s="758"/>
      <c r="G74" s="758"/>
      <c r="H74" s="758"/>
      <c r="I74" s="787"/>
      <c r="J74" s="787"/>
      <c r="K74" s="767"/>
      <c r="L74" s="781"/>
      <c r="M74" s="767"/>
      <c r="N74" s="781"/>
      <c r="O74" s="781"/>
      <c r="P74" s="776"/>
      <c r="Q74" s="776"/>
      <c r="R74" s="776"/>
      <c r="S74" s="776"/>
      <c r="T74" s="776"/>
      <c r="U74" s="776"/>
      <c r="V74" s="776"/>
      <c r="W74" s="776"/>
      <c r="X74" s="776"/>
      <c r="Y74" s="778"/>
      <c r="Z74" s="776"/>
      <c r="AA74" s="776"/>
      <c r="AB74" s="776"/>
    </row>
    <row r="75" spans="1:28" s="409" customFormat="1" ht="11.25" customHeight="1">
      <c r="A75" s="773" t="s">
        <v>464</v>
      </c>
      <c r="B75" s="776">
        <v>284852</v>
      </c>
      <c r="C75" s="776">
        <v>1979</v>
      </c>
      <c r="D75" s="777">
        <v>0.69</v>
      </c>
      <c r="E75" s="778" t="s">
        <v>670</v>
      </c>
      <c r="F75" s="776">
        <v>1978</v>
      </c>
      <c r="G75" s="778" t="s">
        <v>80</v>
      </c>
      <c r="H75" s="778" t="s">
        <v>670</v>
      </c>
      <c r="I75" s="778" t="s">
        <v>670</v>
      </c>
      <c r="J75" s="778" t="s">
        <v>670</v>
      </c>
      <c r="K75" s="767">
        <v>21</v>
      </c>
      <c r="L75" s="781" t="s">
        <v>80</v>
      </c>
      <c r="M75" s="767">
        <v>0</v>
      </c>
      <c r="N75" s="781">
        <v>0</v>
      </c>
      <c r="O75" s="781">
        <v>0</v>
      </c>
      <c r="P75" s="776">
        <v>546442</v>
      </c>
      <c r="Q75" s="778">
        <v>0</v>
      </c>
      <c r="R75" s="776">
        <v>546437</v>
      </c>
      <c r="S75" s="778" t="s">
        <v>80</v>
      </c>
      <c r="T75" s="778">
        <v>5</v>
      </c>
      <c r="U75" s="767">
        <v>0</v>
      </c>
      <c r="V75" s="767">
        <v>0</v>
      </c>
      <c r="W75" s="767">
        <v>0</v>
      </c>
      <c r="X75" s="767">
        <v>276257</v>
      </c>
      <c r="Y75" s="774" t="s">
        <v>80</v>
      </c>
      <c r="Z75" s="767">
        <v>5096</v>
      </c>
      <c r="AA75" s="767">
        <v>0</v>
      </c>
      <c r="AB75" s="767">
        <v>0</v>
      </c>
    </row>
    <row r="76" spans="1:28" s="409" customFormat="1" ht="11.25" customHeight="1">
      <c r="A76" s="760"/>
      <c r="B76" s="756"/>
      <c r="C76" s="756"/>
      <c r="D76" s="757"/>
      <c r="E76" s="756"/>
      <c r="F76" s="784"/>
      <c r="G76" s="784"/>
      <c r="H76" s="784"/>
      <c r="I76" s="784"/>
      <c r="J76" s="784"/>
      <c r="K76" s="760"/>
      <c r="L76" s="785"/>
      <c r="M76" s="760"/>
      <c r="N76" s="785"/>
      <c r="O76" s="785"/>
      <c r="P76" s="760"/>
      <c r="Q76" s="786"/>
      <c r="R76" s="786"/>
      <c r="S76" s="786"/>
      <c r="T76" s="786"/>
      <c r="U76" s="786"/>
      <c r="V76" s="791"/>
      <c r="W76" s="791"/>
      <c r="X76" s="791"/>
      <c r="Y76" s="791"/>
      <c r="Z76" s="791"/>
      <c r="AA76" s="791"/>
      <c r="AB76" s="791"/>
    </row>
    <row r="77" spans="1:28" s="409" customFormat="1" ht="11.25" customHeight="1">
      <c r="A77" s="406"/>
      <c r="B77" s="758"/>
      <c r="C77" s="758"/>
      <c r="D77" s="755"/>
      <c r="E77" s="758"/>
      <c r="F77" s="787"/>
      <c r="G77" s="787"/>
      <c r="H77" s="787"/>
      <c r="I77" s="787"/>
      <c r="J77" s="787"/>
      <c r="L77" s="772"/>
      <c r="M77" s="767"/>
      <c r="N77" s="772"/>
      <c r="O77" s="772"/>
      <c r="P77" s="776"/>
      <c r="Q77" s="776"/>
      <c r="R77" s="776"/>
      <c r="S77" s="776"/>
      <c r="T77" s="776"/>
      <c r="U77" s="776"/>
      <c r="V77" s="778"/>
      <c r="W77" s="778"/>
      <c r="X77" s="778"/>
      <c r="Y77" s="778"/>
      <c r="Z77" s="778"/>
      <c r="AA77" s="778"/>
      <c r="AB77" s="778"/>
    </row>
    <row r="78" spans="1:28" s="797" customFormat="1" ht="11.25" customHeight="1">
      <c r="A78" s="768" t="s">
        <v>465</v>
      </c>
      <c r="B78" s="793">
        <v>30121088</v>
      </c>
      <c r="C78" s="793">
        <v>17698</v>
      </c>
      <c r="D78" s="794">
        <v>0.06</v>
      </c>
      <c r="E78" s="793">
        <v>1462</v>
      </c>
      <c r="F78" s="795">
        <v>10192</v>
      </c>
      <c r="G78" s="795">
        <v>564</v>
      </c>
      <c r="H78" s="795">
        <v>284</v>
      </c>
      <c r="I78" s="795">
        <v>4329</v>
      </c>
      <c r="J78" s="795">
        <v>867</v>
      </c>
      <c r="K78" s="765">
        <v>17</v>
      </c>
      <c r="L78" s="771">
        <v>14</v>
      </c>
      <c r="M78" s="765">
        <v>0</v>
      </c>
      <c r="N78" s="771">
        <v>16</v>
      </c>
      <c r="O78" s="771">
        <v>3</v>
      </c>
      <c r="P78" s="762">
        <v>422264</v>
      </c>
      <c r="Q78" s="762">
        <v>239242</v>
      </c>
      <c r="R78" s="762">
        <v>132266</v>
      </c>
      <c r="S78" s="762">
        <v>2549</v>
      </c>
      <c r="T78" s="762">
        <v>247</v>
      </c>
      <c r="U78" s="765">
        <v>47421</v>
      </c>
      <c r="V78" s="796">
        <v>539</v>
      </c>
      <c r="W78" s="796">
        <v>163640</v>
      </c>
      <c r="X78" s="796">
        <v>12977</v>
      </c>
      <c r="Y78" s="796">
        <v>4520</v>
      </c>
      <c r="Z78" s="796">
        <v>869</v>
      </c>
      <c r="AA78" s="796">
        <v>10954</v>
      </c>
      <c r="AB78" s="796">
        <v>622</v>
      </c>
    </row>
    <row r="79" spans="1:28" s="797" customFormat="1" ht="11.25" customHeight="1">
      <c r="A79" s="768" t="s">
        <v>613</v>
      </c>
      <c r="B79" s="793">
        <v>844532</v>
      </c>
      <c r="C79" s="793">
        <v>12560</v>
      </c>
      <c r="D79" s="794">
        <v>1.49</v>
      </c>
      <c r="E79" s="793">
        <v>1427</v>
      </c>
      <c r="F79" s="795">
        <v>7826</v>
      </c>
      <c r="G79" s="795" t="s">
        <v>670</v>
      </c>
      <c r="H79" s="795">
        <v>57</v>
      </c>
      <c r="I79" s="795" t="s">
        <v>670</v>
      </c>
      <c r="J79" s="795">
        <v>3250</v>
      </c>
      <c r="K79" s="765">
        <v>14</v>
      </c>
      <c r="L79" s="771">
        <v>0</v>
      </c>
      <c r="M79" s="765">
        <v>26</v>
      </c>
      <c r="N79" s="771">
        <v>0</v>
      </c>
      <c r="O79" s="771">
        <v>11</v>
      </c>
      <c r="P79" s="762">
        <v>220713</v>
      </c>
      <c r="Q79" s="762">
        <v>57146</v>
      </c>
      <c r="R79" s="762">
        <v>161777</v>
      </c>
      <c r="S79" s="770">
        <v>0</v>
      </c>
      <c r="T79" s="770">
        <v>9</v>
      </c>
      <c r="U79" s="765">
        <v>0</v>
      </c>
      <c r="V79" s="796">
        <v>1781</v>
      </c>
      <c r="W79" s="796">
        <v>40046</v>
      </c>
      <c r="X79" s="796">
        <v>20672</v>
      </c>
      <c r="Y79" s="796">
        <v>0</v>
      </c>
      <c r="Z79" s="796">
        <v>154</v>
      </c>
      <c r="AA79" s="796">
        <v>0</v>
      </c>
      <c r="AB79" s="796">
        <v>548</v>
      </c>
    </row>
    <row r="80" spans="1:28" s="797" customFormat="1" ht="11.25" customHeight="1">
      <c r="A80" s="768" t="s">
        <v>467</v>
      </c>
      <c r="B80" s="795" t="s">
        <v>614</v>
      </c>
      <c r="C80" s="793">
        <v>401</v>
      </c>
      <c r="D80" s="798" t="s">
        <v>614</v>
      </c>
      <c r="E80" s="793">
        <v>250</v>
      </c>
      <c r="F80" s="795">
        <v>142</v>
      </c>
      <c r="G80" s="795" t="s">
        <v>670</v>
      </c>
      <c r="H80" s="795" t="s">
        <v>670</v>
      </c>
      <c r="I80" s="795" t="s">
        <v>670</v>
      </c>
      <c r="J80" s="795">
        <v>9</v>
      </c>
      <c r="K80" s="765">
        <v>17</v>
      </c>
      <c r="L80" s="771">
        <v>0</v>
      </c>
      <c r="M80" s="765">
        <v>0</v>
      </c>
      <c r="N80" s="771">
        <v>0</v>
      </c>
      <c r="O80" s="771">
        <v>44</v>
      </c>
      <c r="P80" s="762">
        <v>249314</v>
      </c>
      <c r="Q80" s="762">
        <v>229447</v>
      </c>
      <c r="R80" s="762">
        <v>19664</v>
      </c>
      <c r="S80" s="770">
        <v>0</v>
      </c>
      <c r="T80" s="770">
        <v>0</v>
      </c>
      <c r="U80" s="765">
        <v>0</v>
      </c>
      <c r="V80" s="796">
        <v>203</v>
      </c>
      <c r="W80" s="796">
        <v>917788</v>
      </c>
      <c r="X80" s="796">
        <v>138476</v>
      </c>
      <c r="Y80" s="796">
        <v>0</v>
      </c>
      <c r="Z80" s="796">
        <v>0</v>
      </c>
      <c r="AA80" s="796">
        <v>0</v>
      </c>
      <c r="AB80" s="796">
        <v>22515</v>
      </c>
    </row>
    <row r="81" spans="1:28" s="802" customFormat="1" ht="11.25" customHeight="1">
      <c r="A81" s="799"/>
      <c r="B81" s="800"/>
      <c r="C81" s="800"/>
      <c r="D81" s="801"/>
      <c r="E81" s="800"/>
      <c r="F81" s="800"/>
      <c r="G81" s="800"/>
      <c r="H81" s="800"/>
      <c r="I81" s="800"/>
      <c r="J81" s="800"/>
      <c r="K81" s="760"/>
      <c r="L81" s="785"/>
      <c r="M81" s="760"/>
      <c r="N81" s="785"/>
      <c r="O81" s="785"/>
      <c r="P81" s="760"/>
      <c r="Q81" s="786"/>
      <c r="R81" s="786"/>
      <c r="S81" s="786"/>
      <c r="T81" s="786"/>
      <c r="U81" s="786"/>
      <c r="V81" s="791"/>
      <c r="W81" s="791"/>
      <c r="X81" s="791"/>
      <c r="Y81" s="791"/>
      <c r="Z81" s="791"/>
      <c r="AA81" s="791"/>
      <c r="AB81" s="791"/>
    </row>
    <row r="82" spans="1:28" s="802" customFormat="1" ht="11.25" customHeight="1">
      <c r="A82" s="803"/>
      <c r="B82" s="804"/>
      <c r="C82" s="804"/>
      <c r="D82" s="805"/>
      <c r="E82" s="804"/>
      <c r="F82" s="804"/>
      <c r="G82" s="804"/>
      <c r="H82" s="804"/>
      <c r="I82" s="804"/>
      <c r="J82" s="804"/>
      <c r="K82" s="409"/>
      <c r="L82" s="772"/>
      <c r="M82" s="767"/>
      <c r="N82" s="772"/>
      <c r="O82" s="772"/>
      <c r="P82" s="776"/>
      <c r="Q82" s="776"/>
      <c r="R82" s="776"/>
      <c r="S82" s="776"/>
      <c r="T82" s="776"/>
      <c r="U82" s="776"/>
      <c r="V82" s="778"/>
      <c r="W82" s="778"/>
      <c r="X82" s="778"/>
      <c r="Y82" s="778"/>
      <c r="Z82" s="778"/>
      <c r="AA82" s="778"/>
      <c r="AB82" s="778"/>
    </row>
    <row r="83" spans="1:28" s="802" customFormat="1" ht="11.25" customHeight="1">
      <c r="A83" s="768" t="s">
        <v>673</v>
      </c>
      <c r="B83" s="804"/>
      <c r="C83" s="804"/>
      <c r="D83" s="805"/>
      <c r="E83" s="804"/>
      <c r="F83" s="804"/>
      <c r="G83" s="804"/>
      <c r="H83" s="804"/>
      <c r="I83" s="806"/>
      <c r="J83" s="804"/>
      <c r="K83" s="767"/>
      <c r="L83" s="781"/>
      <c r="M83" s="767"/>
      <c r="N83" s="781"/>
      <c r="O83" s="781"/>
      <c r="P83" s="776"/>
      <c r="Q83" s="776"/>
      <c r="R83" s="777"/>
      <c r="S83" s="776"/>
      <c r="T83" s="776"/>
      <c r="U83" s="776"/>
      <c r="V83" s="778"/>
      <c r="W83" s="778"/>
      <c r="X83" s="778"/>
      <c r="Y83" s="778"/>
      <c r="Z83" s="778"/>
      <c r="AA83" s="778"/>
      <c r="AB83" s="778"/>
    </row>
    <row r="84" spans="1:28" s="802" customFormat="1" ht="11.25" customHeight="1">
      <c r="A84" s="808" t="s">
        <v>468</v>
      </c>
      <c r="B84" s="809">
        <v>2405361</v>
      </c>
      <c r="C84" s="809">
        <v>6226</v>
      </c>
      <c r="D84" s="810">
        <v>0.26</v>
      </c>
      <c r="E84" s="809">
        <v>652</v>
      </c>
      <c r="F84" s="809">
        <v>4151</v>
      </c>
      <c r="G84" s="788" t="s">
        <v>670</v>
      </c>
      <c r="H84" s="788" t="s">
        <v>670</v>
      </c>
      <c r="I84" s="788" t="s">
        <v>670</v>
      </c>
      <c r="J84" s="809">
        <v>1423</v>
      </c>
      <c r="K84" s="767">
        <v>39</v>
      </c>
      <c r="L84" s="781">
        <v>0</v>
      </c>
      <c r="M84" s="767">
        <v>0</v>
      </c>
      <c r="N84" s="781">
        <v>0</v>
      </c>
      <c r="O84" s="781">
        <v>29</v>
      </c>
      <c r="P84" s="778" t="s">
        <v>80</v>
      </c>
      <c r="Q84" s="778" t="s">
        <v>80</v>
      </c>
      <c r="R84" s="811" t="s">
        <v>80</v>
      </c>
      <c r="S84" s="778" t="s">
        <v>80</v>
      </c>
      <c r="T84" s="778" t="s">
        <v>80</v>
      </c>
      <c r="U84" s="774" t="s">
        <v>80</v>
      </c>
      <c r="V84" s="774" t="s">
        <v>80</v>
      </c>
      <c r="W84" s="774" t="s">
        <v>80</v>
      </c>
      <c r="X84" s="774" t="s">
        <v>80</v>
      </c>
      <c r="Y84" s="774" t="s">
        <v>80</v>
      </c>
      <c r="Z84" s="774" t="s">
        <v>80</v>
      </c>
      <c r="AA84" s="774" t="s">
        <v>80</v>
      </c>
      <c r="AB84" s="774" t="s">
        <v>80</v>
      </c>
    </row>
    <row r="85" spans="1:28" s="802" customFormat="1" ht="11.25" customHeight="1">
      <c r="A85" s="808" t="s">
        <v>469</v>
      </c>
      <c r="B85" s="809">
        <v>3369122</v>
      </c>
      <c r="C85" s="809">
        <v>6402</v>
      </c>
      <c r="D85" s="810">
        <v>0.19</v>
      </c>
      <c r="E85" s="809">
        <v>29</v>
      </c>
      <c r="F85" s="809">
        <v>5641</v>
      </c>
      <c r="G85" s="788">
        <v>3</v>
      </c>
      <c r="H85" s="788" t="s">
        <v>670</v>
      </c>
      <c r="I85" s="788" t="s">
        <v>670</v>
      </c>
      <c r="J85" s="809">
        <v>729</v>
      </c>
      <c r="K85" s="767">
        <v>29</v>
      </c>
      <c r="L85" s="781">
        <v>33</v>
      </c>
      <c r="M85" s="767">
        <v>0</v>
      </c>
      <c r="N85" s="781">
        <v>0</v>
      </c>
      <c r="O85" s="781">
        <v>34</v>
      </c>
      <c r="P85" s="778" t="s">
        <v>80</v>
      </c>
      <c r="Q85" s="778" t="s">
        <v>80</v>
      </c>
      <c r="R85" s="811" t="s">
        <v>80</v>
      </c>
      <c r="S85" s="778" t="s">
        <v>80</v>
      </c>
      <c r="T85" s="778" t="s">
        <v>80</v>
      </c>
      <c r="U85" s="774" t="s">
        <v>80</v>
      </c>
      <c r="V85" s="774" t="s">
        <v>80</v>
      </c>
      <c r="W85" s="774" t="s">
        <v>80</v>
      </c>
      <c r="X85" s="774" t="s">
        <v>80</v>
      </c>
      <c r="Y85" s="774" t="s">
        <v>80</v>
      </c>
      <c r="Z85" s="774" t="s">
        <v>80</v>
      </c>
      <c r="AA85" s="774" t="s">
        <v>80</v>
      </c>
      <c r="AB85" s="774" t="s">
        <v>80</v>
      </c>
    </row>
    <row r="86" spans="1:28" s="802" customFormat="1" ht="11.25" customHeight="1">
      <c r="A86" s="808" t="s">
        <v>674</v>
      </c>
      <c r="B86" s="788" t="s">
        <v>614</v>
      </c>
      <c r="C86" s="809">
        <v>4</v>
      </c>
      <c r="D86" s="812" t="s">
        <v>614</v>
      </c>
      <c r="E86" s="788" t="s">
        <v>670</v>
      </c>
      <c r="F86" s="809">
        <v>4</v>
      </c>
      <c r="G86" s="788" t="s">
        <v>670</v>
      </c>
      <c r="H86" s="788" t="s">
        <v>670</v>
      </c>
      <c r="I86" s="788" t="s">
        <v>670</v>
      </c>
      <c r="J86" s="788" t="s">
        <v>670</v>
      </c>
      <c r="K86" s="767">
        <v>0</v>
      </c>
      <c r="L86" s="781">
        <v>0</v>
      </c>
      <c r="M86" s="767">
        <v>0</v>
      </c>
      <c r="N86" s="781">
        <v>0</v>
      </c>
      <c r="O86" s="781">
        <v>0</v>
      </c>
      <c r="P86" s="778" t="s">
        <v>80</v>
      </c>
      <c r="Q86" s="778" t="s">
        <v>80</v>
      </c>
      <c r="R86" s="811" t="s">
        <v>80</v>
      </c>
      <c r="S86" s="778" t="s">
        <v>80</v>
      </c>
      <c r="T86" s="778" t="s">
        <v>80</v>
      </c>
      <c r="U86" s="774" t="s">
        <v>80</v>
      </c>
      <c r="V86" s="774" t="s">
        <v>80</v>
      </c>
      <c r="W86" s="774" t="s">
        <v>80</v>
      </c>
      <c r="X86" s="774" t="s">
        <v>80</v>
      </c>
      <c r="Y86" s="774" t="s">
        <v>80</v>
      </c>
      <c r="Z86" s="774" t="s">
        <v>80</v>
      </c>
      <c r="AA86" s="774" t="s">
        <v>80</v>
      </c>
      <c r="AB86" s="774" t="s">
        <v>80</v>
      </c>
    </row>
    <row r="87" spans="1:28" s="409" customFormat="1" ht="11.25" customHeight="1">
      <c r="A87" s="813"/>
      <c r="B87" s="813"/>
      <c r="C87" s="813"/>
      <c r="D87" s="814"/>
      <c r="E87" s="813"/>
      <c r="F87" s="813"/>
      <c r="G87" s="813"/>
      <c r="H87" s="813"/>
      <c r="I87" s="813"/>
      <c r="J87" s="813"/>
      <c r="K87" s="750"/>
      <c r="L87" s="750"/>
      <c r="M87" s="750"/>
      <c r="N87" s="750"/>
      <c r="O87" s="750"/>
    </row>
    <row r="88" spans="1:28" s="409" customFormat="1" ht="11.25" customHeight="1">
      <c r="A88" s="815"/>
      <c r="D88" s="754"/>
    </row>
    <row r="89" spans="1:28" s="409" customFormat="1" ht="11.25" customHeight="1">
      <c r="A89" s="808" t="s">
        <v>339</v>
      </c>
      <c r="D89" s="754"/>
    </row>
    <row r="90" spans="1:28" s="409" customFormat="1" ht="11.25" customHeight="1">
      <c r="A90" s="816"/>
      <c r="B90" s="816"/>
      <c r="C90" s="816"/>
      <c r="D90" s="816"/>
      <c r="E90" s="816"/>
      <c r="F90" s="816"/>
      <c r="G90" s="816"/>
      <c r="H90" s="816"/>
      <c r="I90" s="816"/>
      <c r="J90" s="816"/>
    </row>
    <row r="91" spans="1:28" s="409" customFormat="1" ht="11.25" customHeight="1">
      <c r="A91" s="409" t="s">
        <v>675</v>
      </c>
      <c r="B91" s="816"/>
      <c r="C91" s="817"/>
      <c r="E91" s="816"/>
      <c r="F91" s="816"/>
      <c r="G91" s="816"/>
      <c r="H91" s="816"/>
      <c r="I91" s="816"/>
      <c r="J91" s="816"/>
    </row>
    <row r="92" spans="1:28" s="409" customFormat="1" ht="11.25" customHeight="1">
      <c r="A92" s="818" t="s">
        <v>676</v>
      </c>
      <c r="B92" s="816"/>
      <c r="C92" s="817"/>
      <c r="E92" s="816"/>
      <c r="F92" s="816"/>
      <c r="G92" s="816"/>
      <c r="H92" s="816"/>
      <c r="I92" s="816"/>
      <c r="J92" s="816"/>
    </row>
    <row r="93" spans="1:28" s="409" customFormat="1" ht="11.25" customHeight="1">
      <c r="A93" s="819" t="s">
        <v>677</v>
      </c>
      <c r="B93" s="816"/>
      <c r="C93" s="817"/>
      <c r="E93" s="816"/>
      <c r="F93" s="816"/>
      <c r="G93" s="816"/>
      <c r="H93" s="816"/>
      <c r="I93" s="816"/>
      <c r="J93" s="816"/>
    </row>
    <row r="94" spans="1:28" s="409" customFormat="1" ht="11.25" customHeight="1">
      <c r="A94" s="819" t="s">
        <v>678</v>
      </c>
      <c r="B94" s="816"/>
      <c r="C94" s="817"/>
      <c r="E94" s="816"/>
      <c r="F94" s="816"/>
      <c r="G94" s="816"/>
      <c r="H94" s="816"/>
      <c r="I94" s="816"/>
      <c r="J94" s="816"/>
    </row>
    <row r="95" spans="1:28" s="409" customFormat="1" ht="11.25" customHeight="1">
      <c r="A95" s="819" t="s">
        <v>679</v>
      </c>
      <c r="B95" s="816"/>
      <c r="C95" s="817"/>
      <c r="E95" s="816"/>
      <c r="F95" s="816"/>
      <c r="G95" s="816"/>
      <c r="H95" s="816"/>
      <c r="I95" s="816"/>
      <c r="J95" s="816"/>
    </row>
    <row r="96" spans="1:28" s="409" customFormat="1" ht="11.25" customHeight="1">
      <c r="A96" s="818" t="s">
        <v>680</v>
      </c>
      <c r="B96" s="816"/>
      <c r="C96" s="817"/>
      <c r="E96" s="816"/>
      <c r="F96" s="816"/>
      <c r="G96" s="816"/>
      <c r="H96" s="816"/>
      <c r="I96" s="816"/>
      <c r="J96" s="816"/>
    </row>
    <row r="97" spans="1:10" s="409" customFormat="1" ht="11.25" customHeight="1">
      <c r="A97" s="819" t="s">
        <v>681</v>
      </c>
      <c r="B97" s="816"/>
      <c r="C97" s="817"/>
      <c r="E97" s="816"/>
      <c r="F97" s="816"/>
      <c r="G97" s="816"/>
      <c r="H97" s="816"/>
      <c r="I97" s="816"/>
      <c r="J97" s="816"/>
    </row>
    <row r="98" spans="1:10" s="409" customFormat="1" ht="11.25" customHeight="1">
      <c r="A98" s="818" t="s">
        <v>682</v>
      </c>
      <c r="B98" s="816"/>
      <c r="C98" s="817"/>
      <c r="E98" s="816"/>
      <c r="F98" s="816"/>
      <c r="G98" s="816"/>
      <c r="H98" s="816"/>
      <c r="I98" s="816"/>
      <c r="J98" s="816"/>
    </row>
    <row r="99" spans="1:10" s="409" customFormat="1" ht="11.25" customHeight="1">
      <c r="A99" s="819" t="s">
        <v>683</v>
      </c>
      <c r="B99" s="816"/>
      <c r="C99" s="817"/>
      <c r="E99" s="816"/>
      <c r="F99" s="816"/>
      <c r="G99" s="816"/>
      <c r="H99" s="816"/>
      <c r="I99" s="816"/>
      <c r="J99" s="816"/>
    </row>
    <row r="100" spans="1:10" s="409" customFormat="1" ht="11.25" customHeight="1">
      <c r="A100" s="819" t="s">
        <v>684</v>
      </c>
      <c r="B100" s="816"/>
      <c r="C100" s="817"/>
      <c r="E100" s="816"/>
      <c r="F100" s="816"/>
      <c r="G100" s="816"/>
      <c r="H100" s="816"/>
      <c r="I100" s="816"/>
      <c r="J100" s="816"/>
    </row>
    <row r="101" spans="1:10" s="409" customFormat="1" ht="11.25" customHeight="1">
      <c r="A101" s="819" t="s">
        <v>685</v>
      </c>
      <c r="B101" s="816"/>
      <c r="C101" s="817"/>
      <c r="E101" s="816"/>
      <c r="F101" s="816"/>
      <c r="G101" s="816"/>
      <c r="H101" s="816"/>
      <c r="I101" s="816"/>
      <c r="J101" s="816"/>
    </row>
    <row r="102" spans="1:10" s="409" customFormat="1" ht="11.25" customHeight="1">
      <c r="A102" s="819" t="s">
        <v>686</v>
      </c>
      <c r="B102" s="816"/>
      <c r="C102" s="817"/>
      <c r="E102" s="816"/>
      <c r="F102" s="816"/>
      <c r="G102" s="816"/>
      <c r="H102" s="816"/>
      <c r="I102" s="816"/>
      <c r="J102" s="816"/>
    </row>
    <row r="103" spans="1:10" s="409" customFormat="1" ht="11.25" customHeight="1">
      <c r="A103" s="818" t="s">
        <v>687</v>
      </c>
      <c r="B103" s="816"/>
      <c r="C103" s="817"/>
      <c r="E103" s="816"/>
      <c r="F103" s="816"/>
      <c r="G103" s="816"/>
      <c r="H103" s="816"/>
      <c r="I103" s="816"/>
      <c r="J103" s="816"/>
    </row>
    <row r="104" spans="1:10" s="409" customFormat="1" ht="11.25" customHeight="1">
      <c r="A104" s="819" t="s">
        <v>688</v>
      </c>
      <c r="B104" s="816"/>
      <c r="C104" s="817"/>
      <c r="E104" s="816"/>
      <c r="F104" s="816"/>
      <c r="G104" s="816"/>
      <c r="H104" s="816"/>
      <c r="I104" s="816"/>
      <c r="J104" s="816"/>
    </row>
    <row r="105" spans="1:10" s="409" customFormat="1" ht="11.25" customHeight="1">
      <c r="A105" s="818" t="s">
        <v>689</v>
      </c>
      <c r="B105" s="816"/>
      <c r="E105" s="816"/>
      <c r="F105" s="816"/>
      <c r="G105" s="816"/>
      <c r="H105" s="816"/>
      <c r="I105" s="816"/>
      <c r="J105" s="816"/>
    </row>
    <row r="106" spans="1:10" s="409" customFormat="1" ht="11.25" customHeight="1">
      <c r="A106" s="818" t="s">
        <v>690</v>
      </c>
      <c r="B106" s="816"/>
      <c r="E106" s="816"/>
      <c r="F106" s="816"/>
      <c r="G106" s="816"/>
      <c r="H106" s="816"/>
      <c r="I106" s="816"/>
      <c r="J106" s="816"/>
    </row>
    <row r="107" spans="1:10" s="409" customFormat="1" ht="11.25" customHeight="1">
      <c r="A107" s="819" t="s">
        <v>691</v>
      </c>
      <c r="B107" s="816"/>
      <c r="E107" s="816"/>
      <c r="F107" s="816"/>
      <c r="G107" s="816"/>
      <c r="H107" s="816"/>
      <c r="I107" s="816"/>
      <c r="J107" s="816"/>
    </row>
    <row r="108" spans="1:10" s="409" customFormat="1" ht="11.25" customHeight="1">
      <c r="A108" s="818" t="s">
        <v>692</v>
      </c>
      <c r="B108" s="816"/>
      <c r="E108" s="816"/>
      <c r="F108" s="816"/>
      <c r="G108" s="816"/>
      <c r="H108" s="816"/>
      <c r="I108" s="816"/>
      <c r="J108" s="816"/>
    </row>
    <row r="109" spans="1:10" s="409" customFormat="1" ht="11.25" customHeight="1">
      <c r="A109" s="819" t="s">
        <v>693</v>
      </c>
      <c r="B109" s="816"/>
      <c r="E109" s="816"/>
      <c r="F109" s="816"/>
      <c r="G109" s="816"/>
      <c r="H109" s="816"/>
      <c r="I109" s="816"/>
      <c r="J109" s="816"/>
    </row>
    <row r="110" spans="1:10" s="409" customFormat="1" ht="11.25" customHeight="1">
      <c r="A110" s="818" t="s">
        <v>694</v>
      </c>
      <c r="B110" s="816"/>
      <c r="C110" s="817"/>
      <c r="E110" s="816"/>
      <c r="F110" s="816"/>
      <c r="G110" s="816"/>
      <c r="H110" s="816"/>
      <c r="I110" s="816"/>
      <c r="J110" s="816"/>
    </row>
    <row r="111" spans="1:10" s="409" customFormat="1" ht="11.25" customHeight="1">
      <c r="A111" s="819" t="s">
        <v>695</v>
      </c>
      <c r="B111" s="816"/>
      <c r="C111" s="817"/>
      <c r="E111" s="816"/>
      <c r="F111" s="816"/>
      <c r="G111" s="816"/>
      <c r="H111" s="816"/>
      <c r="I111" s="816"/>
      <c r="J111" s="816"/>
    </row>
    <row r="112" spans="1:10" s="409" customFormat="1" ht="11.25" customHeight="1">
      <c r="A112" s="818" t="s">
        <v>636</v>
      </c>
      <c r="B112" s="816"/>
      <c r="E112" s="816"/>
      <c r="F112" s="816"/>
      <c r="G112" s="816"/>
      <c r="H112" s="816"/>
      <c r="I112" s="816"/>
      <c r="J112" s="816"/>
    </row>
    <row r="113" spans="1:10" s="409" customFormat="1" ht="11.25" customHeight="1">
      <c r="A113" s="818" t="s">
        <v>637</v>
      </c>
      <c r="B113" s="816"/>
      <c r="E113" s="816"/>
      <c r="F113" s="816"/>
      <c r="G113" s="816"/>
      <c r="H113" s="816"/>
      <c r="I113" s="816"/>
      <c r="J113" s="816"/>
    </row>
    <row r="114" spans="1:10" s="409" customFormat="1" ht="11.25" customHeight="1">
      <c r="A114" s="819" t="s">
        <v>547</v>
      </c>
      <c r="B114" s="816"/>
      <c r="E114" s="816"/>
      <c r="F114" s="816"/>
      <c r="G114" s="816"/>
      <c r="H114" s="816"/>
      <c r="I114" s="816"/>
      <c r="J114" s="816"/>
    </row>
    <row r="115" spans="1:10" s="409" customFormat="1" ht="11.25" customHeight="1">
      <c r="A115" s="818" t="s">
        <v>638</v>
      </c>
      <c r="B115" s="816"/>
      <c r="E115" s="816"/>
      <c r="F115" s="816"/>
      <c r="G115" s="816"/>
      <c r="H115" s="816"/>
      <c r="I115" s="816"/>
      <c r="J115" s="816"/>
    </row>
    <row r="116" spans="1:10" s="409" customFormat="1" ht="11.25" customHeight="1">
      <c r="A116" s="819" t="s">
        <v>639</v>
      </c>
      <c r="B116" s="816"/>
      <c r="E116" s="816"/>
      <c r="F116" s="816"/>
      <c r="G116" s="816"/>
      <c r="H116" s="816"/>
      <c r="I116" s="816"/>
      <c r="J116" s="816"/>
    </row>
    <row r="117" spans="1:10" s="409" customFormat="1" ht="11.25" customHeight="1">
      <c r="A117" s="819" t="s">
        <v>696</v>
      </c>
      <c r="B117" s="816"/>
      <c r="E117" s="816"/>
      <c r="F117" s="816"/>
      <c r="G117" s="816"/>
      <c r="H117" s="816"/>
      <c r="I117" s="816"/>
      <c r="J117" s="816"/>
    </row>
    <row r="118" spans="1:10" s="409" customFormat="1" ht="11.25" customHeight="1">
      <c r="A118" s="818" t="s">
        <v>641</v>
      </c>
      <c r="B118" s="816"/>
      <c r="C118" s="817"/>
      <c r="E118" s="816"/>
      <c r="F118" s="816"/>
      <c r="G118" s="816"/>
      <c r="H118" s="816"/>
      <c r="I118" s="816"/>
      <c r="J118" s="816"/>
    </row>
    <row r="119" spans="1:10" s="409" customFormat="1" ht="11.25" customHeight="1">
      <c r="A119" s="819" t="s">
        <v>553</v>
      </c>
      <c r="B119" s="816"/>
      <c r="C119" s="817"/>
      <c r="E119" s="816"/>
      <c r="F119" s="816"/>
      <c r="G119" s="816"/>
      <c r="H119" s="816"/>
      <c r="I119" s="816"/>
      <c r="J119" s="816"/>
    </row>
    <row r="120" spans="1:10" s="409" customFormat="1" ht="11.25" customHeight="1">
      <c r="A120" s="819" t="s">
        <v>554</v>
      </c>
      <c r="B120" s="816"/>
      <c r="C120" s="817"/>
      <c r="E120" s="816"/>
      <c r="F120" s="816"/>
      <c r="G120" s="816"/>
      <c r="H120" s="816"/>
      <c r="I120" s="816"/>
      <c r="J120" s="816"/>
    </row>
    <row r="121" spans="1:10" s="409" customFormat="1" ht="11.25" customHeight="1">
      <c r="A121" s="819" t="s">
        <v>697</v>
      </c>
      <c r="B121" s="816"/>
      <c r="C121" s="817"/>
      <c r="E121" s="816"/>
      <c r="F121" s="816"/>
      <c r="G121" s="816"/>
      <c r="H121" s="816"/>
      <c r="I121" s="816"/>
      <c r="J121" s="816"/>
    </row>
    <row r="122" spans="1:10" s="409" customFormat="1" ht="11.25" customHeight="1">
      <c r="A122" s="818" t="s">
        <v>643</v>
      </c>
      <c r="B122" s="816"/>
      <c r="E122" s="816"/>
      <c r="F122" s="816"/>
      <c r="G122" s="816"/>
      <c r="H122" s="816"/>
      <c r="I122" s="816"/>
      <c r="J122" s="816"/>
    </row>
    <row r="123" spans="1:10" s="409" customFormat="1" ht="11.25" customHeight="1">
      <c r="A123" s="818" t="s">
        <v>644</v>
      </c>
      <c r="B123" s="816"/>
      <c r="E123" s="816"/>
      <c r="F123" s="816"/>
      <c r="G123" s="816"/>
      <c r="H123" s="816"/>
      <c r="I123" s="816"/>
      <c r="J123" s="816"/>
    </row>
    <row r="124" spans="1:10" s="409" customFormat="1" ht="11.25" customHeight="1">
      <c r="A124" s="819" t="s">
        <v>558</v>
      </c>
      <c r="B124" s="816"/>
      <c r="E124" s="816"/>
      <c r="F124" s="816"/>
      <c r="G124" s="816"/>
      <c r="H124" s="816"/>
      <c r="I124" s="816"/>
      <c r="J124" s="816"/>
    </row>
    <row r="125" spans="1:10" s="409" customFormat="1" ht="11.25" customHeight="1">
      <c r="A125" s="818" t="s">
        <v>698</v>
      </c>
      <c r="B125" s="816"/>
      <c r="C125" s="817"/>
      <c r="E125" s="816"/>
      <c r="F125" s="816"/>
      <c r="G125" s="816"/>
      <c r="H125" s="816"/>
      <c r="I125" s="816"/>
      <c r="J125" s="816"/>
    </row>
    <row r="126" spans="1:10" s="409" customFormat="1" ht="11.25" customHeight="1">
      <c r="A126" s="819" t="s">
        <v>558</v>
      </c>
      <c r="B126" s="816"/>
      <c r="C126" s="817"/>
      <c r="E126" s="816"/>
      <c r="F126" s="816"/>
      <c r="G126" s="816"/>
      <c r="H126" s="816"/>
      <c r="I126" s="816"/>
      <c r="J126" s="816"/>
    </row>
    <row r="127" spans="1:10" s="409" customFormat="1" ht="11.25" customHeight="1">
      <c r="A127" s="818" t="s">
        <v>646</v>
      </c>
      <c r="B127" s="816"/>
      <c r="C127" s="817"/>
      <c r="E127" s="816"/>
      <c r="F127" s="816"/>
      <c r="G127" s="816"/>
      <c r="H127" s="816"/>
      <c r="I127" s="816"/>
      <c r="J127" s="816"/>
    </row>
    <row r="128" spans="1:10" s="409" customFormat="1" ht="11.25" customHeight="1">
      <c r="A128" s="819" t="s">
        <v>561</v>
      </c>
      <c r="B128" s="816"/>
      <c r="C128" s="817"/>
      <c r="E128" s="816"/>
      <c r="F128" s="816"/>
      <c r="G128" s="816"/>
      <c r="H128" s="816"/>
      <c r="I128" s="816"/>
      <c r="J128" s="816"/>
    </row>
    <row r="129" spans="1:10" s="409" customFormat="1" ht="11.25" customHeight="1">
      <c r="A129" s="818" t="s">
        <v>647</v>
      </c>
      <c r="B129" s="816"/>
      <c r="E129" s="816"/>
      <c r="F129" s="816"/>
      <c r="G129" s="816"/>
      <c r="H129" s="816"/>
      <c r="I129" s="816"/>
      <c r="J129" s="816"/>
    </row>
    <row r="130" spans="1:10" s="409" customFormat="1" ht="11.25" customHeight="1">
      <c r="A130" s="819" t="s">
        <v>699</v>
      </c>
      <c r="B130" s="816"/>
      <c r="E130" s="816"/>
      <c r="F130" s="816"/>
      <c r="G130" s="816"/>
      <c r="H130" s="816"/>
      <c r="I130" s="816"/>
      <c r="J130" s="816"/>
    </row>
    <row r="131" spans="1:10" s="409" customFormat="1" ht="11.25" customHeight="1">
      <c r="A131" s="819" t="s">
        <v>700</v>
      </c>
      <c r="B131" s="816"/>
      <c r="E131" s="816"/>
      <c r="F131" s="816"/>
      <c r="G131" s="816"/>
      <c r="H131" s="816"/>
      <c r="I131" s="816"/>
      <c r="J131" s="816"/>
    </row>
    <row r="132" spans="1:10" s="409" customFormat="1" ht="11.25" customHeight="1">
      <c r="A132" s="819" t="s">
        <v>650</v>
      </c>
      <c r="B132" s="816"/>
      <c r="E132" s="816"/>
      <c r="F132" s="816"/>
      <c r="G132" s="816"/>
      <c r="H132" s="816"/>
      <c r="I132" s="816"/>
      <c r="J132" s="816"/>
    </row>
    <row r="133" spans="1:10" s="409" customFormat="1" ht="11.25" customHeight="1">
      <c r="A133" s="818" t="s">
        <v>701</v>
      </c>
      <c r="B133" s="816"/>
      <c r="E133" s="816"/>
      <c r="F133" s="816"/>
      <c r="G133" s="816"/>
      <c r="H133" s="816"/>
      <c r="I133" s="816"/>
      <c r="J133" s="816"/>
    </row>
    <row r="134" spans="1:10" s="409" customFormat="1" ht="11.25" customHeight="1">
      <c r="A134" s="819" t="s">
        <v>702</v>
      </c>
      <c r="B134" s="816"/>
      <c r="E134" s="816"/>
      <c r="F134" s="816"/>
      <c r="G134" s="816"/>
      <c r="H134" s="816"/>
      <c r="I134" s="816"/>
      <c r="J134" s="816"/>
    </row>
    <row r="135" spans="1:10" s="409" customFormat="1" ht="11.25" customHeight="1">
      <c r="A135" s="818" t="s">
        <v>652</v>
      </c>
      <c r="B135" s="816"/>
      <c r="E135" s="816"/>
      <c r="F135" s="816"/>
      <c r="G135" s="816"/>
      <c r="H135" s="816"/>
      <c r="I135" s="816"/>
      <c r="J135" s="816"/>
    </row>
    <row r="136" spans="1:10" s="409" customFormat="1" ht="11.25" customHeight="1">
      <c r="A136" s="818" t="s">
        <v>653</v>
      </c>
      <c r="B136" s="816"/>
      <c r="C136" s="816"/>
      <c r="D136" s="816"/>
      <c r="E136" s="816"/>
      <c r="F136" s="816"/>
      <c r="G136" s="816"/>
      <c r="H136" s="816"/>
      <c r="I136" s="816"/>
      <c r="J136" s="816"/>
    </row>
    <row r="137" spans="1:10" s="409" customFormat="1" ht="11.25" customHeight="1">
      <c r="A137" s="818" t="s">
        <v>654</v>
      </c>
      <c r="B137" s="816"/>
      <c r="C137" s="816"/>
      <c r="D137" s="816"/>
      <c r="E137" s="816"/>
      <c r="F137" s="816"/>
      <c r="G137" s="816"/>
      <c r="H137" s="816"/>
      <c r="I137" s="816"/>
      <c r="J137" s="816"/>
    </row>
    <row r="138" spans="1:10" s="409" customFormat="1" ht="11.25" customHeight="1">
      <c r="A138" s="807" t="s">
        <v>655</v>
      </c>
      <c r="B138" s="816"/>
      <c r="C138" s="816"/>
      <c r="D138" s="816"/>
      <c r="E138" s="816"/>
      <c r="F138" s="816"/>
      <c r="G138" s="816"/>
      <c r="H138" s="816"/>
      <c r="I138" s="816"/>
      <c r="J138" s="816"/>
    </row>
    <row r="139" spans="1:10" s="166" customFormat="1" ht="9.75" customHeight="1">
      <c r="A139" s="188"/>
      <c r="B139" s="188"/>
      <c r="C139" s="188"/>
      <c r="D139" s="405"/>
      <c r="E139" s="188"/>
      <c r="F139" s="188"/>
      <c r="G139" s="188"/>
      <c r="H139" s="188"/>
      <c r="I139" s="188"/>
      <c r="J139" s="188"/>
    </row>
    <row r="140" spans="1:10" s="166" customFormat="1" ht="9.75" customHeight="1">
      <c r="B140" s="408"/>
      <c r="C140" s="408"/>
      <c r="D140" s="235"/>
      <c r="E140" s="235"/>
      <c r="F140" s="408"/>
      <c r="G140" s="408"/>
      <c r="H140" s="178"/>
      <c r="I140" s="178"/>
      <c r="J140" s="408"/>
    </row>
    <row r="141" spans="1:10" s="166" customFormat="1" ht="9.75" customHeight="1">
      <c r="A141" s="188"/>
      <c r="B141" s="188"/>
      <c r="C141" s="188"/>
      <c r="D141" s="405"/>
      <c r="E141" s="188"/>
      <c r="F141" s="188"/>
      <c r="G141" s="188"/>
      <c r="H141" s="188"/>
      <c r="I141" s="188"/>
      <c r="J141" s="188"/>
    </row>
    <row r="142" spans="1:10" s="166" customFormat="1" ht="9.75" customHeight="1">
      <c r="A142" s="188"/>
      <c r="B142" s="188"/>
      <c r="C142" s="188"/>
      <c r="D142" s="405"/>
      <c r="E142" s="188"/>
      <c r="F142" s="188"/>
      <c r="G142" s="188"/>
      <c r="H142" s="188"/>
      <c r="I142" s="188"/>
      <c r="J142" s="188"/>
    </row>
    <row r="143" spans="1:10" s="166" customFormat="1" ht="9.75" customHeight="1">
      <c r="A143" s="188"/>
      <c r="B143" s="188"/>
      <c r="C143" s="188"/>
      <c r="D143" s="405"/>
      <c r="E143" s="188"/>
      <c r="F143" s="188"/>
      <c r="G143" s="188"/>
      <c r="H143" s="188"/>
      <c r="I143" s="188"/>
      <c r="J143" s="188"/>
    </row>
    <row r="144" spans="1:10" s="166" customFormat="1" ht="9.75" customHeight="1">
      <c r="B144" s="408"/>
      <c r="C144" s="235"/>
      <c r="D144" s="235"/>
      <c r="E144" s="235"/>
      <c r="F144" s="408"/>
      <c r="G144" s="408"/>
      <c r="H144" s="178"/>
      <c r="I144" s="178"/>
      <c r="J144" s="408"/>
    </row>
    <row r="145" spans="1:10" s="166" customFormat="1" ht="9.75" customHeight="1">
      <c r="B145" s="408"/>
      <c r="C145" s="235"/>
      <c r="D145" s="235"/>
      <c r="E145" s="235"/>
      <c r="G145" s="408"/>
      <c r="H145" s="178"/>
      <c r="I145" s="178"/>
      <c r="J145" s="408"/>
    </row>
    <row r="146" spans="1:10" s="166" customFormat="1" ht="9.75" customHeight="1">
      <c r="H146" s="178"/>
      <c r="I146" s="178"/>
    </row>
    <row r="147" spans="1:10" s="166" customFormat="1" ht="9.75" customHeight="1">
      <c r="B147" s="408"/>
      <c r="C147" s="235"/>
      <c r="D147" s="235"/>
      <c r="E147" s="235"/>
      <c r="F147" s="235"/>
      <c r="G147" s="408"/>
      <c r="H147" s="178"/>
      <c r="I147" s="178"/>
      <c r="J147" s="408"/>
    </row>
    <row r="148" spans="1:10" s="166" customFormat="1" ht="2.25" customHeight="1">
      <c r="A148" s="188"/>
      <c r="B148" s="188"/>
      <c r="C148" s="188"/>
      <c r="D148" s="405"/>
      <c r="E148" s="188"/>
      <c r="F148" s="188"/>
      <c r="G148" s="188"/>
      <c r="H148" s="188"/>
      <c r="I148" s="188"/>
      <c r="J148" s="188"/>
    </row>
    <row r="149" spans="1:10" s="166" customFormat="1" ht="2.25" customHeight="1">
      <c r="A149" s="188"/>
      <c r="B149" s="188"/>
      <c r="C149" s="188"/>
      <c r="D149" s="405"/>
      <c r="E149" s="188"/>
      <c r="F149" s="188"/>
      <c r="G149" s="188"/>
      <c r="H149" s="188"/>
      <c r="I149" s="188"/>
      <c r="J149" s="188"/>
    </row>
    <row r="150" spans="1:10" s="166" customFormat="1" ht="9.75" customHeight="1">
      <c r="C150" s="235"/>
      <c r="D150" s="408"/>
      <c r="E150" s="235"/>
      <c r="F150" s="235"/>
      <c r="G150" s="408"/>
      <c r="H150" s="178"/>
      <c r="I150" s="178"/>
      <c r="J150" s="235"/>
    </row>
    <row r="151" spans="1:10" s="166" customFormat="1" ht="2.25" customHeight="1">
      <c r="A151" s="188"/>
      <c r="B151" s="188"/>
      <c r="C151" s="188"/>
      <c r="D151" s="405"/>
      <c r="E151" s="188"/>
      <c r="F151" s="188"/>
      <c r="G151" s="188"/>
      <c r="H151" s="188"/>
      <c r="I151" s="188"/>
      <c r="J151" s="188"/>
    </row>
    <row r="152" spans="1:10" s="166" customFormat="1" ht="2.25" customHeight="1">
      <c r="A152" s="188"/>
      <c r="B152" s="188"/>
      <c r="C152" s="188"/>
      <c r="D152" s="405"/>
      <c r="E152" s="188"/>
      <c r="F152" s="188"/>
      <c r="G152" s="188"/>
      <c r="H152" s="188"/>
      <c r="I152" s="188"/>
      <c r="J152" s="188"/>
    </row>
    <row r="153" spans="1:10" s="166" customFormat="1" ht="9.75" customHeight="1">
      <c r="H153" s="178"/>
      <c r="I153" s="178"/>
    </row>
    <row r="154" spans="1:10" s="166" customFormat="1" ht="9.75" customHeight="1">
      <c r="C154" s="235"/>
      <c r="D154" s="235"/>
      <c r="E154" s="235"/>
      <c r="F154" s="235"/>
      <c r="G154" s="235"/>
      <c r="H154" s="178"/>
      <c r="I154" s="178"/>
      <c r="J154" s="235"/>
    </row>
    <row r="155" spans="1:10" s="166" customFormat="1" ht="9.75" customHeight="1">
      <c r="C155" s="235"/>
      <c r="D155" s="235"/>
      <c r="E155" s="235"/>
      <c r="F155" s="235"/>
      <c r="G155" s="235"/>
      <c r="H155" s="178"/>
      <c r="I155" s="178"/>
      <c r="J155" s="235"/>
    </row>
    <row r="156" spans="1:10" s="166" customFormat="1" ht="9.75" customHeight="1">
      <c r="B156" s="408"/>
      <c r="C156" s="408"/>
      <c r="G156" s="408"/>
      <c r="H156" s="178"/>
      <c r="I156" s="178"/>
      <c r="J156" s="408"/>
    </row>
    <row r="157" spans="1:10" s="166" customFormat="1" ht="9.75" customHeight="1">
      <c r="B157" s="408"/>
      <c r="C157" s="408"/>
      <c r="D157" s="235"/>
      <c r="E157" s="235"/>
      <c r="G157" s="408"/>
      <c r="H157" s="178"/>
      <c r="I157" s="178"/>
      <c r="J157" s="408"/>
    </row>
    <row r="158" spans="1:10" s="166" customFormat="1" ht="9.75" customHeight="1"/>
    <row r="159" spans="1:10" s="166" customFormat="1" ht="3" customHeight="1"/>
    <row r="160" spans="1:10" s="166" customFormat="1" ht="3" customHeight="1"/>
    <row r="161" spans="7:29" s="166" customFormat="1" ht="9.75" customHeight="1"/>
    <row r="162" spans="7:29" s="166" customFormat="1" ht="3" customHeight="1"/>
    <row r="163" spans="7:29" s="166" customFormat="1" ht="3" customHeight="1"/>
    <row r="164" spans="7:29" s="407" customFormat="1" ht="9.75" customHeight="1"/>
    <row r="165" spans="7:29" s="407" customFormat="1" ht="9.75" customHeight="1"/>
    <row r="166" spans="7:29" s="407" customFormat="1" ht="9.75" customHeight="1">
      <c r="G166" s="159"/>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row>
    <row r="167" spans="7:29" s="166" customFormat="1" ht="3" customHeight="1">
      <c r="G167" s="159"/>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row>
    <row r="168" spans="7:29" s="166" customFormat="1" ht="3" customHeight="1">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row>
    <row r="169" spans="7:29" s="166" customFormat="1" ht="9.75" customHeight="1">
      <c r="G169" s="159"/>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row>
    <row r="170" spans="7:29" s="166" customFormat="1" ht="9.75" customHeight="1">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row>
    <row r="171" spans="7:29" s="166" customFormat="1" ht="9.75" customHeight="1">
      <c r="G171" s="159"/>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row>
    <row r="172" spans="7:29" s="166" customFormat="1" ht="9.75" customHeight="1">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row>
    <row r="173" spans="7:29" s="166" customFormat="1" ht="2.25" customHeight="1">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row>
    <row r="174" spans="7:29" s="166" customFormat="1" ht="2.25" customHeight="1">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row>
    <row r="175" spans="7:29" ht="10.5" customHeight="1"/>
    <row r="178" ht="2.25" customHeight="1"/>
    <row r="179" ht="2.25" customHeight="1"/>
    <row r="181" ht="15.75" customHeight="1"/>
    <row r="182" ht="15.75" customHeight="1"/>
    <row r="183" ht="15.75" customHeight="1"/>
    <row r="184" ht="9.75" customHeight="1"/>
    <row r="185" ht="9.75" customHeight="1"/>
    <row r="186" ht="9.75" customHeight="1"/>
    <row r="187" ht="15.75" customHeight="1"/>
    <row r="188" ht="9.75" customHeight="1"/>
    <row r="189" ht="15.75" customHeight="1"/>
    <row r="190" ht="9.75" customHeight="1"/>
    <row r="191" ht="9.75" customHeight="1"/>
    <row r="192" ht="9.75" customHeight="1"/>
    <row r="193" ht="9.75" customHeight="1"/>
    <row r="194" ht="15.75" customHeight="1"/>
    <row r="195" ht="9.75" customHeight="1"/>
    <row r="196" ht="15.75" customHeight="1"/>
    <row r="197" ht="15.75" customHeight="1"/>
    <row r="198" ht="9.75" customHeight="1"/>
    <row r="199" ht="15.75" customHeight="1"/>
    <row r="200" ht="9.75" customHeight="1"/>
    <row r="201" ht="15.75" customHeight="1"/>
    <row r="202" ht="9.75" customHeight="1"/>
    <row r="203" ht="15.75" customHeight="1"/>
    <row r="204" ht="15" customHeight="1"/>
    <row r="205" ht="9.75" customHeight="1"/>
    <row r="206" ht="15.75" customHeight="1"/>
    <row r="207" ht="9.75" customHeight="1"/>
    <row r="208" ht="9.75" customHeight="1"/>
    <row r="209" ht="15.75" customHeight="1"/>
    <row r="210" ht="9.75" customHeight="1"/>
    <row r="211" ht="9.75" customHeight="1"/>
    <row r="212" ht="9.75" customHeight="1"/>
    <row r="213" ht="15.75" customHeight="1"/>
    <row r="214" ht="15.75" customHeight="1"/>
    <row r="215" ht="9.75" customHeight="1"/>
    <row r="216" ht="15.75" customHeight="1"/>
    <row r="217" ht="9.75" customHeight="1"/>
    <row r="218" ht="15.75" customHeight="1"/>
    <row r="219" ht="9.75" customHeight="1"/>
    <row r="220" ht="15.75" customHeight="1"/>
    <row r="221" ht="9.75" customHeight="1"/>
    <row r="222" ht="9.75" customHeight="1"/>
    <row r="223" ht="9.75" customHeight="1"/>
    <row r="224" ht="15.75" customHeight="1"/>
    <row r="225" ht="9.75" customHeight="1"/>
    <row r="226" ht="15.75" customHeight="1"/>
    <row r="227" ht="15.75" customHeight="1"/>
    <row r="228" ht="9.75" customHeight="1"/>
  </sheetData>
  <mergeCells count="11">
    <mergeCell ref="E10:F10"/>
    <mergeCell ref="Q11:R11"/>
    <mergeCell ref="W11:X11"/>
    <mergeCell ref="K5:O5"/>
    <mergeCell ref="U5:V7"/>
    <mergeCell ref="C6:J6"/>
    <mergeCell ref="K6:O6"/>
    <mergeCell ref="P6:S6"/>
    <mergeCell ref="W6:AB6"/>
    <mergeCell ref="K7:O7"/>
    <mergeCell ref="W7:AB7"/>
  </mergeCells>
  <pageMargins left="0.4" right="0.4" top="0.5" bottom="0.5" header="0.5" footer="0.5"/>
  <pageSetup scale="51"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2"/>
  <sheetViews>
    <sheetView showGridLines="0" workbookViewId="0"/>
  </sheetViews>
  <sheetFormatPr defaultRowHeight="15"/>
  <cols>
    <col min="1" max="1" width="39.85546875" customWidth="1"/>
    <col min="2" max="2" width="10.140625" bestFit="1" customWidth="1"/>
    <col min="3" max="3" width="7.7109375" bestFit="1" customWidth="1"/>
    <col min="4" max="4" width="7.85546875" bestFit="1" customWidth="1"/>
    <col min="5" max="5" width="6" bestFit="1" customWidth="1"/>
    <col min="6" max="6" width="7.42578125" bestFit="1" customWidth="1"/>
    <col min="7" max="10" width="8.140625" bestFit="1" customWidth="1"/>
    <col min="11" max="11" width="6.28515625" bestFit="1" customWidth="1"/>
    <col min="12" max="15" width="8.140625" bestFit="1" customWidth="1"/>
    <col min="16" max="16" width="9.85546875" bestFit="1" customWidth="1"/>
    <col min="17" max="17" width="9.28515625" bestFit="1" customWidth="1"/>
    <col min="18" max="18" width="9" bestFit="1" customWidth="1"/>
    <col min="19" max="20" width="8.140625" bestFit="1" customWidth="1"/>
    <col min="21" max="21" width="10" bestFit="1" customWidth="1"/>
    <col min="22" max="22" width="9.7109375" bestFit="1" customWidth="1"/>
    <col min="23" max="23" width="8.7109375" bestFit="1" customWidth="1"/>
    <col min="24" max="27" width="8.140625" bestFit="1" customWidth="1"/>
  </cols>
  <sheetData>
    <row r="1" spans="1:27">
      <c r="A1" s="413" t="s">
        <v>753</v>
      </c>
      <c r="B1" s="413"/>
      <c r="C1" s="413"/>
      <c r="D1" s="414"/>
      <c r="E1" s="413"/>
      <c r="F1" s="413"/>
      <c r="G1" s="413"/>
      <c r="H1" s="413"/>
      <c r="I1" s="413"/>
      <c r="J1" s="413"/>
    </row>
    <row r="2" spans="1:27">
      <c r="A2" s="413" t="s">
        <v>704</v>
      </c>
      <c r="B2" s="413"/>
      <c r="C2" s="413"/>
      <c r="D2" s="414"/>
      <c r="E2" s="413"/>
      <c r="F2" s="413"/>
      <c r="G2" s="413"/>
      <c r="H2" s="413"/>
      <c r="I2" s="413"/>
      <c r="J2" s="413"/>
    </row>
    <row r="3" spans="1:27" ht="15.75" thickBot="1">
      <c r="A3" s="418" t="s">
        <v>571</v>
      </c>
      <c r="B3" s="413"/>
      <c r="C3" s="413"/>
      <c r="D3" s="414"/>
      <c r="E3" s="413"/>
      <c r="F3" s="413"/>
      <c r="G3" s="413"/>
      <c r="H3" s="413"/>
      <c r="I3" s="413"/>
      <c r="J3" s="413"/>
    </row>
    <row r="4" spans="1:27" ht="19.5" thickTop="1" thickBot="1">
      <c r="A4" s="415"/>
      <c r="B4" s="415"/>
      <c r="C4" s="415"/>
      <c r="D4" s="416"/>
      <c r="E4" s="415"/>
      <c r="F4" s="415"/>
      <c r="G4" s="415"/>
      <c r="H4" s="415"/>
      <c r="I4" s="415"/>
      <c r="J4" s="415"/>
      <c r="K4" s="419"/>
      <c r="L4" s="419"/>
      <c r="M4" s="419"/>
      <c r="N4" s="419"/>
      <c r="O4" s="421"/>
      <c r="P4" s="420" t="s">
        <v>574</v>
      </c>
      <c r="Q4" s="420"/>
      <c r="R4" s="420"/>
      <c r="S4" s="420"/>
      <c r="T4" s="424" t="s">
        <v>658</v>
      </c>
      <c r="U4" s="425"/>
      <c r="V4" s="417"/>
      <c r="W4" s="417"/>
      <c r="X4" s="417"/>
      <c r="Y4" s="417"/>
      <c r="Z4" s="417"/>
      <c r="AA4" s="417"/>
    </row>
    <row r="5" spans="1:27" s="22" customFormat="1" ht="11.25" customHeight="1" thickTop="1">
      <c r="A5" s="631"/>
      <c r="B5" s="593"/>
      <c r="C5" s="636" t="s">
        <v>435</v>
      </c>
      <c r="D5" s="636"/>
      <c r="E5" s="636"/>
      <c r="F5" s="636"/>
      <c r="G5" s="636"/>
      <c r="H5" s="636"/>
      <c r="I5" s="636"/>
      <c r="J5" s="636"/>
      <c r="K5" s="484" t="s">
        <v>720</v>
      </c>
      <c r="L5" s="484"/>
      <c r="M5" s="484"/>
      <c r="N5" s="484"/>
      <c r="O5" s="485"/>
      <c r="P5" s="480"/>
      <c r="Q5" s="440"/>
      <c r="R5" s="481"/>
      <c r="S5" s="480"/>
      <c r="T5" s="423"/>
      <c r="U5" s="422"/>
      <c r="V5" s="484" t="s">
        <v>24</v>
      </c>
      <c r="W5" s="484"/>
      <c r="X5" s="484"/>
      <c r="Y5" s="484"/>
      <c r="Z5" s="484"/>
      <c r="AA5" s="484"/>
    </row>
    <row r="6" spans="1:27" s="22" customFormat="1" ht="11.25" customHeight="1">
      <c r="A6" s="426"/>
      <c r="B6" s="532" t="s">
        <v>578</v>
      </c>
      <c r="C6" s="534"/>
      <c r="D6" s="533"/>
      <c r="E6" s="484" t="s">
        <v>579</v>
      </c>
      <c r="F6" s="597"/>
      <c r="G6" s="480" t="s">
        <v>580</v>
      </c>
      <c r="H6" s="481"/>
      <c r="I6" s="481" t="s">
        <v>581</v>
      </c>
      <c r="J6" s="530"/>
      <c r="K6" s="480"/>
      <c r="L6" s="481" t="s">
        <v>580</v>
      </c>
      <c r="M6" s="481"/>
      <c r="N6" s="481" t="s">
        <v>581</v>
      </c>
      <c r="O6" s="665"/>
      <c r="P6" s="531"/>
      <c r="Q6" s="530"/>
      <c r="R6" s="534"/>
      <c r="S6" s="532" t="s">
        <v>580</v>
      </c>
      <c r="T6" s="532" t="s">
        <v>581</v>
      </c>
      <c r="U6" s="534"/>
      <c r="V6" s="530"/>
      <c r="W6" s="534"/>
      <c r="X6" s="532" t="s">
        <v>580</v>
      </c>
      <c r="Y6" s="532"/>
      <c r="Z6" s="532" t="s">
        <v>581</v>
      </c>
      <c r="AA6" s="530"/>
    </row>
    <row r="7" spans="1:27" s="22" customFormat="1" ht="11.25" customHeight="1">
      <c r="A7" s="426" t="s">
        <v>20</v>
      </c>
      <c r="B7" s="532" t="s">
        <v>583</v>
      </c>
      <c r="C7" s="426"/>
      <c r="D7" s="535" t="s">
        <v>501</v>
      </c>
      <c r="E7" s="426"/>
      <c r="F7" s="426" t="s">
        <v>584</v>
      </c>
      <c r="G7" s="532" t="s">
        <v>659</v>
      </c>
      <c r="H7" s="426" t="s">
        <v>580</v>
      </c>
      <c r="I7" s="426" t="s">
        <v>705</v>
      </c>
      <c r="J7" s="440" t="s">
        <v>582</v>
      </c>
      <c r="K7" s="532" t="s">
        <v>581</v>
      </c>
      <c r="L7" s="426" t="s">
        <v>659</v>
      </c>
      <c r="M7" s="426" t="s">
        <v>580</v>
      </c>
      <c r="N7" s="426" t="s">
        <v>705</v>
      </c>
      <c r="O7" s="426" t="s">
        <v>582</v>
      </c>
      <c r="P7" s="532"/>
      <c r="Q7" s="484" t="s">
        <v>579</v>
      </c>
      <c r="R7" s="485"/>
      <c r="S7" s="532" t="s">
        <v>659</v>
      </c>
      <c r="T7" s="532" t="s">
        <v>705</v>
      </c>
      <c r="U7" s="426" t="s">
        <v>582</v>
      </c>
      <c r="V7" s="484" t="s">
        <v>579</v>
      </c>
      <c r="W7" s="485"/>
      <c r="X7" s="532" t="s">
        <v>659</v>
      </c>
      <c r="Y7" s="532" t="s">
        <v>580</v>
      </c>
      <c r="Z7" s="532" t="s">
        <v>705</v>
      </c>
      <c r="AA7" s="440" t="s">
        <v>582</v>
      </c>
    </row>
    <row r="8" spans="1:27" s="22" customFormat="1" ht="11.25" customHeight="1">
      <c r="A8" s="534"/>
      <c r="B8" s="532" t="s">
        <v>706</v>
      </c>
      <c r="C8" s="426" t="s">
        <v>19</v>
      </c>
      <c r="D8" s="535" t="s">
        <v>504</v>
      </c>
      <c r="E8" s="426" t="s">
        <v>589</v>
      </c>
      <c r="F8" s="426" t="s">
        <v>589</v>
      </c>
      <c r="G8" s="532" t="s">
        <v>585</v>
      </c>
      <c r="H8" s="426" t="s">
        <v>587</v>
      </c>
      <c r="I8" s="426" t="s">
        <v>662</v>
      </c>
      <c r="J8" s="440" t="s">
        <v>588</v>
      </c>
      <c r="K8" s="532" t="s">
        <v>586</v>
      </c>
      <c r="L8" s="426" t="s">
        <v>585</v>
      </c>
      <c r="M8" s="426" t="s">
        <v>587</v>
      </c>
      <c r="N8" s="426" t="s">
        <v>662</v>
      </c>
      <c r="O8" s="426" t="s">
        <v>721</v>
      </c>
      <c r="P8" s="532" t="s">
        <v>19</v>
      </c>
      <c r="Q8" s="480" t="s">
        <v>589</v>
      </c>
      <c r="R8" s="480" t="s">
        <v>663</v>
      </c>
      <c r="S8" s="532" t="s">
        <v>585</v>
      </c>
      <c r="T8" s="532" t="s">
        <v>662</v>
      </c>
      <c r="U8" s="426" t="s">
        <v>588</v>
      </c>
      <c r="V8" s="480" t="s">
        <v>589</v>
      </c>
      <c r="W8" s="426" t="s">
        <v>663</v>
      </c>
      <c r="X8" s="532" t="s">
        <v>585</v>
      </c>
      <c r="Y8" s="532" t="s">
        <v>587</v>
      </c>
      <c r="Z8" s="532" t="s">
        <v>662</v>
      </c>
      <c r="AA8" s="440" t="s">
        <v>588</v>
      </c>
    </row>
    <row r="9" spans="1:27" s="22" customFormat="1" ht="11.25" customHeight="1">
      <c r="A9" s="721"/>
      <c r="B9" s="457"/>
      <c r="C9" s="427"/>
      <c r="D9" s="537"/>
      <c r="E9" s="427"/>
      <c r="F9" s="427"/>
      <c r="G9" s="457" t="s">
        <v>593</v>
      </c>
      <c r="H9" s="427"/>
      <c r="I9" s="427"/>
      <c r="J9" s="466"/>
      <c r="K9" s="457"/>
      <c r="L9" s="427" t="s">
        <v>593</v>
      </c>
      <c r="M9" s="427"/>
      <c r="N9" s="427"/>
      <c r="O9" s="427"/>
      <c r="P9" s="457"/>
      <c r="Q9" s="457"/>
      <c r="R9" s="457"/>
      <c r="S9" s="457" t="s">
        <v>593</v>
      </c>
      <c r="T9" s="457"/>
      <c r="U9" s="427"/>
      <c r="V9" s="457"/>
      <c r="W9" s="427"/>
      <c r="X9" s="457" t="s">
        <v>593</v>
      </c>
      <c r="Y9" s="457"/>
      <c r="Z9" s="457"/>
      <c r="AA9" s="466"/>
    </row>
    <row r="10" spans="1:27" s="22" customFormat="1" ht="11.25" customHeight="1">
      <c r="A10" s="426"/>
      <c r="B10" s="722" t="s">
        <v>373</v>
      </c>
      <c r="C10" s="723">
        <v>2</v>
      </c>
      <c r="D10" s="723">
        <v>3</v>
      </c>
      <c r="E10" s="723">
        <v>4</v>
      </c>
      <c r="F10" s="723">
        <v>5</v>
      </c>
      <c r="G10" s="724">
        <v>6</v>
      </c>
      <c r="H10" s="723">
        <v>7</v>
      </c>
      <c r="I10" s="725" t="s">
        <v>380</v>
      </c>
      <c r="J10" s="726" t="s">
        <v>595</v>
      </c>
      <c r="K10" s="722" t="s">
        <v>596</v>
      </c>
      <c r="L10" s="725" t="s">
        <v>597</v>
      </c>
      <c r="M10" s="725" t="s">
        <v>598</v>
      </c>
      <c r="N10" s="725" t="s">
        <v>664</v>
      </c>
      <c r="O10" s="725" t="s">
        <v>665</v>
      </c>
      <c r="P10" s="724">
        <v>15</v>
      </c>
      <c r="Q10" s="723">
        <v>16</v>
      </c>
      <c r="R10" s="723">
        <v>17</v>
      </c>
      <c r="S10" s="723">
        <v>18</v>
      </c>
      <c r="T10" s="724">
        <v>20</v>
      </c>
      <c r="U10" s="723">
        <v>21</v>
      </c>
      <c r="V10" s="724">
        <v>22</v>
      </c>
      <c r="W10" s="723">
        <v>23</v>
      </c>
      <c r="X10" s="724">
        <v>24</v>
      </c>
      <c r="Y10" s="724">
        <v>25</v>
      </c>
      <c r="Z10" s="724">
        <v>26</v>
      </c>
      <c r="AA10" s="727">
        <v>27</v>
      </c>
    </row>
    <row r="11" spans="1:27" s="22" customFormat="1" ht="11.25" customHeight="1">
      <c r="A11" s="426"/>
      <c r="B11" s="545"/>
      <c r="C11" s="546"/>
      <c r="D11" s="535"/>
      <c r="E11" s="546"/>
      <c r="F11" s="546"/>
      <c r="G11" s="545"/>
      <c r="H11" s="546"/>
      <c r="I11" s="546"/>
      <c r="J11" s="547"/>
      <c r="K11" s="545"/>
      <c r="L11" s="546"/>
      <c r="M11" s="546"/>
      <c r="N11" s="546"/>
      <c r="O11" s="546"/>
      <c r="P11" s="531"/>
      <c r="Q11" s="534"/>
      <c r="R11" s="534"/>
      <c r="S11" s="534"/>
      <c r="T11" s="594"/>
      <c r="U11" s="665"/>
      <c r="V11" s="665"/>
      <c r="W11" s="665"/>
      <c r="X11" s="665"/>
      <c r="Y11" s="665"/>
      <c r="Z11" s="665"/>
      <c r="AA11" s="530"/>
    </row>
    <row r="12" spans="1:27" s="22" customFormat="1" ht="11.25" customHeight="1">
      <c r="A12" s="640" t="s">
        <v>599</v>
      </c>
      <c r="B12" s="612">
        <v>172618970</v>
      </c>
      <c r="C12" s="612">
        <v>928775</v>
      </c>
      <c r="D12" s="613">
        <v>0.53804920745385054</v>
      </c>
      <c r="E12" s="612">
        <v>5825</v>
      </c>
      <c r="F12" s="612">
        <v>154645</v>
      </c>
      <c r="G12" s="612">
        <v>111010</v>
      </c>
      <c r="H12" s="612">
        <v>2698</v>
      </c>
      <c r="I12" s="612">
        <v>3704</v>
      </c>
      <c r="J12" s="615">
        <v>650893</v>
      </c>
      <c r="K12" s="728" t="s">
        <v>252</v>
      </c>
      <c r="L12" s="729" t="s">
        <v>252</v>
      </c>
      <c r="M12" s="729" t="s">
        <v>252</v>
      </c>
      <c r="N12" s="729" t="s">
        <v>252</v>
      </c>
      <c r="O12" s="729" t="s">
        <v>252</v>
      </c>
      <c r="P12" s="551">
        <v>20782808</v>
      </c>
      <c r="Q12" s="553">
        <v>12628159</v>
      </c>
      <c r="R12" s="553">
        <v>5400004</v>
      </c>
      <c r="S12" s="553">
        <v>513312</v>
      </c>
      <c r="T12" s="671">
        <v>31461</v>
      </c>
      <c r="U12" s="730">
        <v>2194599</v>
      </c>
      <c r="V12" s="729" t="s">
        <v>252</v>
      </c>
      <c r="W12" s="729" t="s">
        <v>252</v>
      </c>
      <c r="X12" s="729" t="s">
        <v>252</v>
      </c>
      <c r="Y12" s="729" t="s">
        <v>252</v>
      </c>
      <c r="Z12" s="729" t="s">
        <v>252</v>
      </c>
      <c r="AA12" s="731" t="s">
        <v>252</v>
      </c>
    </row>
    <row r="13" spans="1:27" s="22" customFormat="1" ht="11.25" customHeight="1">
      <c r="A13" s="426"/>
      <c r="B13" s="545"/>
      <c r="C13" s="546"/>
      <c r="D13" s="535"/>
      <c r="E13" s="546"/>
      <c r="F13" s="546"/>
      <c r="G13" s="545"/>
      <c r="H13" s="546"/>
      <c r="I13" s="546"/>
      <c r="J13" s="547"/>
      <c r="K13" s="673"/>
      <c r="L13" s="674"/>
      <c r="M13" s="674"/>
      <c r="N13" s="674"/>
      <c r="O13" s="674"/>
      <c r="P13" s="612"/>
      <c r="Q13" s="614"/>
      <c r="R13" s="614"/>
      <c r="S13" s="614"/>
      <c r="T13" s="612"/>
      <c r="U13" s="614"/>
      <c r="V13" s="614"/>
      <c r="W13" s="614"/>
      <c r="X13" s="614"/>
      <c r="Y13" s="614"/>
      <c r="Z13" s="614"/>
      <c r="AA13" s="615"/>
    </row>
    <row r="14" spans="1:27" s="22" customFormat="1" ht="11.25" customHeight="1">
      <c r="A14" s="642" t="s">
        <v>535</v>
      </c>
      <c r="B14" s="531"/>
      <c r="C14" s="534"/>
      <c r="D14" s="534"/>
      <c r="E14" s="534"/>
      <c r="F14" s="534"/>
      <c r="G14" s="531"/>
      <c r="H14" s="534"/>
      <c r="I14" s="534"/>
      <c r="J14" s="530"/>
      <c r="K14" s="531"/>
      <c r="L14" s="534"/>
      <c r="M14" s="534"/>
      <c r="N14" s="534"/>
      <c r="O14" s="534"/>
      <c r="P14" s="531"/>
      <c r="Q14" s="534"/>
      <c r="R14" s="534"/>
      <c r="S14" s="534"/>
      <c r="T14" s="531"/>
      <c r="U14" s="534"/>
      <c r="V14" s="534"/>
      <c r="W14" s="534"/>
      <c r="X14" s="534"/>
      <c r="Y14" s="534"/>
      <c r="Z14" s="534"/>
      <c r="AA14" s="530"/>
    </row>
    <row r="15" spans="1:27" s="22" customFormat="1" ht="11.25" customHeight="1">
      <c r="A15" s="732" t="s">
        <v>707</v>
      </c>
      <c r="B15" s="612">
        <v>142268391</v>
      </c>
      <c r="C15" s="614">
        <v>903059</v>
      </c>
      <c r="D15" s="733">
        <v>0.63475730178181322</v>
      </c>
      <c r="E15" s="614">
        <v>3094</v>
      </c>
      <c r="F15" s="614">
        <v>136656</v>
      </c>
      <c r="G15" s="612">
        <v>110497</v>
      </c>
      <c r="H15" s="614">
        <v>2338</v>
      </c>
      <c r="I15" s="614">
        <v>0</v>
      </c>
      <c r="J15" s="615">
        <v>650474</v>
      </c>
      <c r="K15" s="680">
        <v>20</v>
      </c>
      <c r="L15" s="679">
        <v>16</v>
      </c>
      <c r="M15" s="678">
        <v>8</v>
      </c>
      <c r="N15" s="679">
        <v>0</v>
      </c>
      <c r="O15" s="679">
        <v>18</v>
      </c>
      <c r="P15" s="612">
        <v>20012345</v>
      </c>
      <c r="Q15" s="614">
        <v>12102001</v>
      </c>
      <c r="R15" s="614">
        <v>5193299</v>
      </c>
      <c r="S15" s="614">
        <v>508003</v>
      </c>
      <c r="T15" s="680">
        <v>0</v>
      </c>
      <c r="U15" s="678">
        <v>2194230</v>
      </c>
      <c r="V15" s="678">
        <v>3911442</v>
      </c>
      <c r="W15" s="678">
        <v>38003</v>
      </c>
      <c r="X15" s="678">
        <v>4597</v>
      </c>
      <c r="Y15" s="678">
        <v>6335</v>
      </c>
      <c r="Z15" s="678">
        <v>0</v>
      </c>
      <c r="AA15" s="676">
        <v>3373</v>
      </c>
    </row>
    <row r="16" spans="1:27" s="22" customFormat="1" ht="11.25" customHeight="1">
      <c r="A16" s="642" t="s">
        <v>28</v>
      </c>
      <c r="B16" s="612"/>
      <c r="C16" s="614"/>
      <c r="D16" s="733"/>
      <c r="E16" s="614"/>
      <c r="F16" s="614"/>
      <c r="G16" s="612"/>
      <c r="H16" s="614"/>
      <c r="I16" s="614"/>
      <c r="J16" s="615"/>
      <c r="K16" s="673"/>
      <c r="L16" s="682"/>
      <c r="M16" s="674"/>
      <c r="N16" s="682"/>
      <c r="O16" s="682"/>
      <c r="P16" s="531"/>
      <c r="Q16" s="534"/>
      <c r="R16" s="534"/>
      <c r="S16" s="534"/>
      <c r="T16" s="673"/>
      <c r="U16" s="674"/>
      <c r="V16" s="534"/>
      <c r="W16" s="534"/>
      <c r="X16" s="534"/>
      <c r="Y16" s="534"/>
      <c r="Z16" s="534"/>
      <c r="AA16" s="530"/>
    </row>
    <row r="17" spans="1:27" s="22" customFormat="1" ht="11.25" customHeight="1">
      <c r="A17" s="644" t="s">
        <v>438</v>
      </c>
      <c r="B17" s="560">
        <v>130341159</v>
      </c>
      <c r="C17" s="562">
        <v>849296</v>
      </c>
      <c r="D17" s="561">
        <v>0.65159463558245634</v>
      </c>
      <c r="E17" s="562">
        <v>68</v>
      </c>
      <c r="F17" s="562">
        <v>93624</v>
      </c>
      <c r="G17" s="560">
        <v>110464</v>
      </c>
      <c r="H17" s="562">
        <v>2301</v>
      </c>
      <c r="I17" s="562">
        <v>0</v>
      </c>
      <c r="J17" s="563">
        <v>642839</v>
      </c>
      <c r="K17" s="673">
        <v>18</v>
      </c>
      <c r="L17" s="682">
        <v>16</v>
      </c>
      <c r="M17" s="674">
        <v>8</v>
      </c>
      <c r="N17" s="682">
        <v>0</v>
      </c>
      <c r="O17" s="682">
        <v>17</v>
      </c>
      <c r="P17" s="560">
        <v>4559902</v>
      </c>
      <c r="Q17" s="562">
        <v>23049</v>
      </c>
      <c r="R17" s="562">
        <v>1869373</v>
      </c>
      <c r="S17" s="562">
        <v>507144</v>
      </c>
      <c r="T17" s="673">
        <v>0</v>
      </c>
      <c r="U17" s="674">
        <v>2145524</v>
      </c>
      <c r="V17" s="674">
        <v>338950</v>
      </c>
      <c r="W17" s="674">
        <v>19967</v>
      </c>
      <c r="X17" s="674">
        <v>4591</v>
      </c>
      <c r="Y17" s="674">
        <v>6437</v>
      </c>
      <c r="Z17" s="674">
        <v>0</v>
      </c>
      <c r="AA17" s="672">
        <v>3338</v>
      </c>
    </row>
    <row r="18" spans="1:27" s="22" customFormat="1" ht="11.25" customHeight="1">
      <c r="A18" s="645" t="s">
        <v>510</v>
      </c>
      <c r="B18" s="560"/>
      <c r="C18" s="562"/>
      <c r="D18" s="561"/>
      <c r="E18" s="562"/>
      <c r="F18" s="562"/>
      <c r="G18" s="560"/>
      <c r="H18" s="562"/>
      <c r="I18" s="562"/>
      <c r="J18" s="563"/>
      <c r="K18" s="560"/>
      <c r="L18" s="682"/>
      <c r="M18" s="562"/>
      <c r="N18" s="682"/>
      <c r="O18" s="682"/>
      <c r="P18" s="560"/>
      <c r="Q18" s="562"/>
      <c r="R18" s="562"/>
      <c r="S18" s="562"/>
      <c r="T18" s="673"/>
      <c r="U18" s="674"/>
      <c r="V18" s="674"/>
      <c r="W18" s="674"/>
      <c r="X18" s="674"/>
      <c r="Y18" s="674"/>
      <c r="Z18" s="674"/>
      <c r="AA18" s="563"/>
    </row>
    <row r="19" spans="1:27" s="22" customFormat="1" ht="11.25" customHeight="1">
      <c r="A19" s="646" t="s">
        <v>708</v>
      </c>
      <c r="B19" s="560">
        <v>35631532</v>
      </c>
      <c r="C19" s="562">
        <v>182222</v>
      </c>
      <c r="D19" s="561">
        <v>0.51140658223732838</v>
      </c>
      <c r="E19" s="562">
        <v>4</v>
      </c>
      <c r="F19" s="562">
        <v>4351</v>
      </c>
      <c r="G19" s="560">
        <v>7252</v>
      </c>
      <c r="H19" s="562">
        <v>660</v>
      </c>
      <c r="I19" s="562">
        <v>0</v>
      </c>
      <c r="J19" s="563">
        <v>169955</v>
      </c>
      <c r="K19" s="673">
        <v>14</v>
      </c>
      <c r="L19" s="682">
        <v>12</v>
      </c>
      <c r="M19" s="674">
        <v>7</v>
      </c>
      <c r="N19" s="682">
        <v>0</v>
      </c>
      <c r="O19" s="682">
        <v>10</v>
      </c>
      <c r="P19" s="560">
        <v>594023</v>
      </c>
      <c r="Q19" s="562">
        <v>4</v>
      </c>
      <c r="R19" s="562">
        <v>66648</v>
      </c>
      <c r="S19" s="562">
        <v>31341</v>
      </c>
      <c r="T19" s="673">
        <v>0</v>
      </c>
      <c r="U19" s="674">
        <v>493904</v>
      </c>
      <c r="V19" s="674">
        <v>989</v>
      </c>
      <c r="W19" s="674">
        <v>15318</v>
      </c>
      <c r="X19" s="674">
        <v>4322</v>
      </c>
      <c r="Y19" s="674">
        <v>3221</v>
      </c>
      <c r="Z19" s="674">
        <v>0</v>
      </c>
      <c r="AA19" s="672">
        <v>2906</v>
      </c>
    </row>
    <row r="20" spans="1:27" s="22" customFormat="1" ht="11.25" customHeight="1">
      <c r="A20" s="646" t="s">
        <v>709</v>
      </c>
      <c r="B20" s="560"/>
      <c r="C20" s="562"/>
      <c r="D20" s="561"/>
      <c r="E20" s="562"/>
      <c r="F20" s="562"/>
      <c r="G20" s="560"/>
      <c r="H20" s="562"/>
      <c r="I20" s="562"/>
      <c r="J20" s="563"/>
      <c r="K20" s="560"/>
      <c r="L20" s="682"/>
      <c r="M20" s="562"/>
      <c r="N20" s="682"/>
      <c r="O20" s="682"/>
      <c r="P20" s="560"/>
      <c r="Q20" s="562"/>
      <c r="R20" s="562"/>
      <c r="S20" s="562"/>
      <c r="T20" s="673"/>
      <c r="U20" s="674"/>
      <c r="V20" s="674"/>
      <c r="W20" s="674"/>
      <c r="X20" s="674"/>
      <c r="Y20" s="674"/>
      <c r="Z20" s="674"/>
      <c r="AA20" s="672"/>
    </row>
    <row r="21" spans="1:27" s="22" customFormat="1" ht="11.25" customHeight="1">
      <c r="A21" s="647" t="s">
        <v>32</v>
      </c>
      <c r="B21" s="560">
        <v>18123219</v>
      </c>
      <c r="C21" s="562">
        <v>197005</v>
      </c>
      <c r="D21" s="561">
        <v>1.0870309518413919</v>
      </c>
      <c r="E21" s="562">
        <v>0</v>
      </c>
      <c r="F21" s="562">
        <v>4232</v>
      </c>
      <c r="G21" s="560">
        <v>6377</v>
      </c>
      <c r="H21" s="562">
        <v>271</v>
      </c>
      <c r="I21" s="562">
        <v>0</v>
      </c>
      <c r="J21" s="563">
        <v>186125</v>
      </c>
      <c r="K21" s="673">
        <v>17</v>
      </c>
      <c r="L21" s="682">
        <v>13</v>
      </c>
      <c r="M21" s="674">
        <v>7</v>
      </c>
      <c r="N21" s="682">
        <v>0</v>
      </c>
      <c r="O21" s="682">
        <v>18</v>
      </c>
      <c r="P21" s="560">
        <v>588368</v>
      </c>
      <c r="Q21" s="577">
        <v>0</v>
      </c>
      <c r="R21" s="562">
        <v>39908</v>
      </c>
      <c r="S21" s="562">
        <v>16715</v>
      </c>
      <c r="T21" s="673">
        <v>0</v>
      </c>
      <c r="U21" s="674">
        <v>530911</v>
      </c>
      <c r="V21" s="691">
        <v>0</v>
      </c>
      <c r="W21" s="674">
        <v>9430</v>
      </c>
      <c r="X21" s="674">
        <v>2621</v>
      </c>
      <c r="Y21" s="674">
        <v>3078</v>
      </c>
      <c r="Z21" s="674">
        <v>0</v>
      </c>
      <c r="AA21" s="672">
        <v>2852</v>
      </c>
    </row>
    <row r="22" spans="1:27" s="22" customFormat="1" ht="11.25" customHeight="1">
      <c r="A22" s="647" t="s">
        <v>513</v>
      </c>
      <c r="B22" s="560">
        <v>31301928</v>
      </c>
      <c r="C22" s="562">
        <v>94825</v>
      </c>
      <c r="D22" s="561">
        <v>0.30293661144450912</v>
      </c>
      <c r="E22" s="562">
        <v>1</v>
      </c>
      <c r="F22" s="562">
        <v>12866</v>
      </c>
      <c r="G22" s="560">
        <v>20299</v>
      </c>
      <c r="H22" s="562">
        <v>619</v>
      </c>
      <c r="I22" s="562">
        <v>0</v>
      </c>
      <c r="J22" s="563">
        <v>61040</v>
      </c>
      <c r="K22" s="673">
        <v>19</v>
      </c>
      <c r="L22" s="682">
        <v>14</v>
      </c>
      <c r="M22" s="674">
        <v>7</v>
      </c>
      <c r="N22" s="682">
        <v>0</v>
      </c>
      <c r="O22" s="682">
        <v>18</v>
      </c>
      <c r="P22" s="560">
        <v>214409</v>
      </c>
      <c r="Q22" s="577">
        <v>0</v>
      </c>
      <c r="R22" s="562">
        <v>63565</v>
      </c>
      <c r="S22" s="562">
        <v>38624</v>
      </c>
      <c r="T22" s="673">
        <v>0</v>
      </c>
      <c r="U22" s="674">
        <v>110309</v>
      </c>
      <c r="V22" s="674">
        <v>262</v>
      </c>
      <c r="W22" s="674">
        <v>4941</v>
      </c>
      <c r="X22" s="674">
        <v>1903</v>
      </c>
      <c r="Y22" s="674">
        <v>3087</v>
      </c>
      <c r="Z22" s="674">
        <v>0</v>
      </c>
      <c r="AA22" s="672">
        <v>1807</v>
      </c>
    </row>
    <row r="23" spans="1:27" s="22" customFormat="1" ht="11.25" customHeight="1">
      <c r="A23" s="647" t="s">
        <v>514</v>
      </c>
      <c r="B23" s="560">
        <v>25484599</v>
      </c>
      <c r="C23" s="562">
        <v>105400</v>
      </c>
      <c r="D23" s="561">
        <v>0.41358312131966446</v>
      </c>
      <c r="E23" s="562">
        <v>4</v>
      </c>
      <c r="F23" s="562">
        <v>18109</v>
      </c>
      <c r="G23" s="560">
        <v>27089</v>
      </c>
      <c r="H23" s="562">
        <v>378</v>
      </c>
      <c r="I23" s="562">
        <v>0</v>
      </c>
      <c r="J23" s="563">
        <v>59820</v>
      </c>
      <c r="K23" s="673">
        <v>22</v>
      </c>
      <c r="L23" s="682">
        <v>15</v>
      </c>
      <c r="M23" s="674">
        <v>7</v>
      </c>
      <c r="N23" s="682">
        <v>0</v>
      </c>
      <c r="O23" s="682">
        <v>27</v>
      </c>
      <c r="P23" s="560">
        <v>336976</v>
      </c>
      <c r="Q23" s="577">
        <v>0</v>
      </c>
      <c r="R23" s="562">
        <v>129028</v>
      </c>
      <c r="S23" s="562">
        <v>75623</v>
      </c>
      <c r="T23" s="673">
        <v>0</v>
      </c>
      <c r="U23" s="674">
        <v>130373</v>
      </c>
      <c r="V23" s="691">
        <v>79</v>
      </c>
      <c r="W23" s="674">
        <v>7125</v>
      </c>
      <c r="X23" s="674">
        <v>2792</v>
      </c>
      <c r="Y23" s="674">
        <v>5165</v>
      </c>
      <c r="Z23" s="674">
        <v>0</v>
      </c>
      <c r="AA23" s="672">
        <v>2179</v>
      </c>
    </row>
    <row r="24" spans="1:27" s="22" customFormat="1" ht="11.25" customHeight="1">
      <c r="A24" s="647" t="s">
        <v>515</v>
      </c>
      <c r="B24" s="560">
        <v>10841260</v>
      </c>
      <c r="C24" s="562">
        <v>106565</v>
      </c>
      <c r="D24" s="561">
        <v>0.98295770048868847</v>
      </c>
      <c r="E24" s="562">
        <v>40</v>
      </c>
      <c r="F24" s="562">
        <v>24059</v>
      </c>
      <c r="G24" s="560">
        <v>18967</v>
      </c>
      <c r="H24" s="562">
        <v>171</v>
      </c>
      <c r="I24" s="562">
        <v>0</v>
      </c>
      <c r="J24" s="563">
        <v>63328</v>
      </c>
      <c r="K24" s="673">
        <v>16</v>
      </c>
      <c r="L24" s="682">
        <v>27</v>
      </c>
      <c r="M24" s="674">
        <v>18</v>
      </c>
      <c r="N24" s="682">
        <v>0</v>
      </c>
      <c r="O24" s="682">
        <v>23</v>
      </c>
      <c r="P24" s="560">
        <v>1819553</v>
      </c>
      <c r="Q24" s="562">
        <v>10929</v>
      </c>
      <c r="R24" s="562">
        <v>1029106</v>
      </c>
      <c r="S24" s="562">
        <v>108092</v>
      </c>
      <c r="T24" s="673">
        <v>0</v>
      </c>
      <c r="U24" s="674">
        <v>666706</v>
      </c>
      <c r="V24" s="674">
        <v>273222</v>
      </c>
      <c r="W24" s="674">
        <v>42774</v>
      </c>
      <c r="X24" s="674">
        <v>5699</v>
      </c>
      <c r="Y24" s="674">
        <v>27603</v>
      </c>
      <c r="Z24" s="674">
        <v>0</v>
      </c>
      <c r="AA24" s="672">
        <v>10528</v>
      </c>
    </row>
    <row r="25" spans="1:27" s="22" customFormat="1" ht="11.25" customHeight="1">
      <c r="A25" s="645" t="s">
        <v>604</v>
      </c>
      <c r="B25" s="560"/>
      <c r="C25" s="562"/>
      <c r="D25" s="561"/>
      <c r="E25" s="562"/>
      <c r="F25" s="562"/>
      <c r="G25" s="560"/>
      <c r="H25" s="562"/>
      <c r="I25" s="562"/>
      <c r="J25" s="563"/>
      <c r="K25" s="673"/>
      <c r="L25" s="682"/>
      <c r="M25" s="674"/>
      <c r="N25" s="682"/>
      <c r="O25" s="682"/>
      <c r="P25" s="560"/>
      <c r="Q25" s="562"/>
      <c r="R25" s="562"/>
      <c r="S25" s="562"/>
      <c r="T25" s="673"/>
      <c r="U25" s="674"/>
      <c r="V25" s="562"/>
      <c r="W25" s="562"/>
      <c r="X25" s="562"/>
      <c r="Y25" s="562"/>
      <c r="Z25" s="674"/>
      <c r="AA25" s="672"/>
    </row>
    <row r="26" spans="1:27" s="22" customFormat="1" ht="11.25" customHeight="1">
      <c r="A26" s="646" t="s">
        <v>710</v>
      </c>
      <c r="B26" s="560"/>
      <c r="C26" s="562"/>
      <c r="D26" s="561"/>
      <c r="E26" s="562"/>
      <c r="F26" s="562"/>
      <c r="G26" s="560"/>
      <c r="H26" s="562"/>
      <c r="I26" s="562"/>
      <c r="J26" s="563"/>
      <c r="K26" s="673"/>
      <c r="L26" s="682"/>
      <c r="M26" s="674"/>
      <c r="N26" s="682"/>
      <c r="O26" s="682"/>
      <c r="P26" s="560"/>
      <c r="Q26" s="562"/>
      <c r="R26" s="562"/>
      <c r="S26" s="562"/>
      <c r="T26" s="673"/>
      <c r="U26" s="674"/>
      <c r="V26" s="562"/>
      <c r="W26" s="562"/>
      <c r="X26" s="562"/>
      <c r="Y26" s="562"/>
      <c r="Z26" s="674"/>
      <c r="AA26" s="672"/>
    </row>
    <row r="27" spans="1:27" s="22" customFormat="1" ht="11.25" customHeight="1">
      <c r="A27" s="647" t="s">
        <v>32</v>
      </c>
      <c r="B27" s="560">
        <v>2721912</v>
      </c>
      <c r="C27" s="562">
        <v>81541</v>
      </c>
      <c r="D27" s="561">
        <v>2.9957250638521744</v>
      </c>
      <c r="E27" s="562">
        <v>0</v>
      </c>
      <c r="F27" s="562">
        <v>3596</v>
      </c>
      <c r="G27" s="560">
        <v>9688</v>
      </c>
      <c r="H27" s="562">
        <v>92</v>
      </c>
      <c r="I27" s="562">
        <v>0</v>
      </c>
      <c r="J27" s="563">
        <v>68165</v>
      </c>
      <c r="K27" s="673">
        <v>21</v>
      </c>
      <c r="L27" s="682">
        <v>11</v>
      </c>
      <c r="M27" s="674">
        <v>2</v>
      </c>
      <c r="N27" s="682">
        <v>0</v>
      </c>
      <c r="O27" s="682">
        <v>14</v>
      </c>
      <c r="P27" s="560">
        <v>186801</v>
      </c>
      <c r="Q27" s="577">
        <v>0</v>
      </c>
      <c r="R27" s="562">
        <v>27630</v>
      </c>
      <c r="S27" s="562">
        <v>29046</v>
      </c>
      <c r="T27" s="673">
        <v>0</v>
      </c>
      <c r="U27" s="674">
        <v>129536</v>
      </c>
      <c r="V27" s="674">
        <v>0</v>
      </c>
      <c r="W27" s="674">
        <v>7683</v>
      </c>
      <c r="X27" s="674">
        <v>2988</v>
      </c>
      <c r="Y27" s="674">
        <v>6397</v>
      </c>
      <c r="Z27" s="674">
        <v>0</v>
      </c>
      <c r="AA27" s="672">
        <v>1900</v>
      </c>
    </row>
    <row r="28" spans="1:27" s="22" customFormat="1" ht="11.25" customHeight="1">
      <c r="A28" s="647" t="s">
        <v>518</v>
      </c>
      <c r="B28" s="560">
        <v>3533841</v>
      </c>
      <c r="C28" s="562">
        <v>46927</v>
      </c>
      <c r="D28" s="561">
        <v>1.3279318452641191</v>
      </c>
      <c r="E28" s="562">
        <v>1</v>
      </c>
      <c r="F28" s="562">
        <v>8100</v>
      </c>
      <c r="G28" s="560">
        <v>13889</v>
      </c>
      <c r="H28" s="562">
        <v>68</v>
      </c>
      <c r="I28" s="562">
        <v>0</v>
      </c>
      <c r="J28" s="563">
        <v>24869</v>
      </c>
      <c r="K28" s="673">
        <v>15</v>
      </c>
      <c r="L28" s="682">
        <v>10</v>
      </c>
      <c r="M28" s="674">
        <v>1</v>
      </c>
      <c r="N28" s="682">
        <v>0</v>
      </c>
      <c r="O28" s="682">
        <v>27</v>
      </c>
      <c r="P28" s="560">
        <v>204556</v>
      </c>
      <c r="Q28" s="577">
        <v>4</v>
      </c>
      <c r="R28" s="562">
        <v>63455</v>
      </c>
      <c r="S28" s="562">
        <v>89075</v>
      </c>
      <c r="T28" s="673">
        <v>0</v>
      </c>
      <c r="U28" s="674">
        <v>51041</v>
      </c>
      <c r="V28" s="674">
        <v>3559</v>
      </c>
      <c r="W28" s="674">
        <v>7834</v>
      </c>
      <c r="X28" s="674">
        <v>6413</v>
      </c>
      <c r="Y28" s="674">
        <v>14427</v>
      </c>
      <c r="Z28" s="674">
        <v>0</v>
      </c>
      <c r="AA28" s="672">
        <v>2052</v>
      </c>
    </row>
    <row r="29" spans="1:27" s="22" customFormat="1" ht="11.25" customHeight="1">
      <c r="A29" s="647" t="s">
        <v>515</v>
      </c>
      <c r="B29" s="560">
        <v>2084855</v>
      </c>
      <c r="C29" s="562">
        <v>30738</v>
      </c>
      <c r="D29" s="561">
        <v>1.474347136851244</v>
      </c>
      <c r="E29" s="562">
        <v>9</v>
      </c>
      <c r="F29" s="562">
        <v>16419</v>
      </c>
      <c r="G29" s="560">
        <v>6444</v>
      </c>
      <c r="H29" s="562">
        <v>39</v>
      </c>
      <c r="I29" s="562">
        <v>0</v>
      </c>
      <c r="J29" s="563">
        <v>7827</v>
      </c>
      <c r="K29" s="673">
        <v>16</v>
      </c>
      <c r="L29" s="682">
        <v>16</v>
      </c>
      <c r="M29" s="674">
        <v>10</v>
      </c>
      <c r="N29" s="682">
        <v>0</v>
      </c>
      <c r="O29" s="682">
        <v>33</v>
      </c>
      <c r="P29" s="560">
        <v>581087</v>
      </c>
      <c r="Q29" s="562">
        <v>10719</v>
      </c>
      <c r="R29" s="562">
        <v>422053</v>
      </c>
      <c r="S29" s="562">
        <v>116205</v>
      </c>
      <c r="T29" s="673">
        <v>0</v>
      </c>
      <c r="U29" s="674">
        <v>30463</v>
      </c>
      <c r="V29" s="674">
        <v>1190997</v>
      </c>
      <c r="W29" s="674">
        <v>25705</v>
      </c>
      <c r="X29" s="674">
        <v>18033</v>
      </c>
      <c r="Y29" s="674">
        <v>42232</v>
      </c>
      <c r="Z29" s="674">
        <v>0</v>
      </c>
      <c r="AA29" s="672">
        <v>3892</v>
      </c>
    </row>
    <row r="30" spans="1:27" s="22" customFormat="1" ht="11.25" customHeight="1">
      <c r="A30" s="646" t="s">
        <v>711</v>
      </c>
      <c r="B30" s="560"/>
      <c r="C30" s="562"/>
      <c r="D30" s="561"/>
      <c r="E30" s="562"/>
      <c r="F30" s="562"/>
      <c r="G30" s="560"/>
      <c r="H30" s="562"/>
      <c r="I30" s="562"/>
      <c r="J30" s="563"/>
      <c r="K30" s="673"/>
      <c r="L30" s="682"/>
      <c r="M30" s="674"/>
      <c r="N30" s="682"/>
      <c r="O30" s="682"/>
      <c r="P30" s="560"/>
      <c r="Q30" s="562"/>
      <c r="R30" s="562"/>
      <c r="S30" s="562"/>
      <c r="T30" s="673"/>
      <c r="U30" s="674"/>
      <c r="V30" s="678"/>
      <c r="W30" s="674"/>
      <c r="X30" s="674"/>
      <c r="Y30" s="674"/>
      <c r="Z30" s="674"/>
      <c r="AA30" s="672"/>
    </row>
    <row r="31" spans="1:27" s="22" customFormat="1" ht="11.25" customHeight="1">
      <c r="A31" s="647" t="s">
        <v>520</v>
      </c>
      <c r="B31" s="560">
        <v>351006</v>
      </c>
      <c r="C31" s="562">
        <v>1997</v>
      </c>
      <c r="D31" s="561">
        <v>0.56893614354170585</v>
      </c>
      <c r="E31" s="577">
        <v>0</v>
      </c>
      <c r="F31" s="562">
        <v>788</v>
      </c>
      <c r="G31" s="560">
        <v>283</v>
      </c>
      <c r="H31" s="562">
        <v>1</v>
      </c>
      <c r="I31" s="562">
        <v>0</v>
      </c>
      <c r="J31" s="563">
        <v>925</v>
      </c>
      <c r="K31" s="673">
        <v>27</v>
      </c>
      <c r="L31" s="682">
        <v>30</v>
      </c>
      <c r="M31" s="674">
        <v>100</v>
      </c>
      <c r="N31" s="682">
        <v>0</v>
      </c>
      <c r="O31" s="682">
        <v>33</v>
      </c>
      <c r="P31" s="560">
        <v>4314</v>
      </c>
      <c r="Q31" s="577">
        <v>0</v>
      </c>
      <c r="R31" s="562">
        <v>2488</v>
      </c>
      <c r="S31" s="562">
        <v>942</v>
      </c>
      <c r="T31" s="673">
        <v>0</v>
      </c>
      <c r="U31" s="674">
        <v>884</v>
      </c>
      <c r="V31" s="674">
        <v>0</v>
      </c>
      <c r="W31" s="674">
        <v>3157</v>
      </c>
      <c r="X31" s="674">
        <v>3330</v>
      </c>
      <c r="Y31" s="674">
        <v>0</v>
      </c>
      <c r="Z31" s="674">
        <v>0</v>
      </c>
      <c r="AA31" s="672">
        <v>956</v>
      </c>
    </row>
    <row r="32" spans="1:27" s="22" customFormat="1" ht="11.25" customHeight="1">
      <c r="A32" s="653" t="s">
        <v>521</v>
      </c>
      <c r="B32" s="571">
        <v>267007</v>
      </c>
      <c r="C32" s="573">
        <v>2076</v>
      </c>
      <c r="D32" s="572">
        <v>0.77750770579048489</v>
      </c>
      <c r="E32" s="573">
        <v>9</v>
      </c>
      <c r="F32" s="573">
        <v>1104</v>
      </c>
      <c r="G32" s="571">
        <v>176</v>
      </c>
      <c r="H32" s="573">
        <v>2</v>
      </c>
      <c r="I32" s="573">
        <v>0</v>
      </c>
      <c r="J32" s="574">
        <v>785</v>
      </c>
      <c r="K32" s="688">
        <v>21</v>
      </c>
      <c r="L32" s="687">
        <v>31</v>
      </c>
      <c r="M32" s="686">
        <v>0</v>
      </c>
      <c r="N32" s="687">
        <v>0</v>
      </c>
      <c r="O32" s="687">
        <v>31</v>
      </c>
      <c r="P32" s="571">
        <v>29815</v>
      </c>
      <c r="Q32" s="580">
        <v>1393</v>
      </c>
      <c r="R32" s="573">
        <v>25492</v>
      </c>
      <c r="S32" s="573">
        <v>1481</v>
      </c>
      <c r="T32" s="688">
        <v>0</v>
      </c>
      <c r="U32" s="686">
        <v>1397</v>
      </c>
      <c r="V32" s="686">
        <v>154738</v>
      </c>
      <c r="W32" s="686">
        <v>23091</v>
      </c>
      <c r="X32" s="686">
        <v>8417</v>
      </c>
      <c r="Y32" s="686">
        <v>26218</v>
      </c>
      <c r="Z32" s="686">
        <v>0</v>
      </c>
      <c r="AA32" s="684">
        <v>1779</v>
      </c>
    </row>
    <row r="33" spans="1:27" s="22" customFormat="1" ht="11.25" customHeight="1">
      <c r="A33" s="426"/>
      <c r="B33" s="545"/>
      <c r="C33" s="546"/>
      <c r="D33" s="535"/>
      <c r="E33" s="546"/>
      <c r="F33" s="546"/>
      <c r="G33" s="545"/>
      <c r="H33" s="546"/>
      <c r="I33" s="546"/>
      <c r="J33" s="547"/>
      <c r="K33" s="673"/>
      <c r="L33" s="682"/>
      <c r="M33" s="674"/>
      <c r="N33" s="682"/>
      <c r="O33" s="682"/>
      <c r="P33" s="560"/>
      <c r="Q33" s="562"/>
      <c r="R33" s="562"/>
      <c r="S33" s="562"/>
      <c r="T33" s="560"/>
      <c r="U33" s="562"/>
      <c r="V33" s="562"/>
      <c r="W33" s="562"/>
      <c r="X33" s="562"/>
      <c r="Y33" s="562"/>
      <c r="Z33" s="562"/>
      <c r="AA33" s="563"/>
    </row>
    <row r="34" spans="1:27" s="22" customFormat="1" ht="11.25" customHeight="1">
      <c r="A34" s="644" t="s">
        <v>712</v>
      </c>
      <c r="B34" s="545"/>
      <c r="C34" s="546"/>
      <c r="D34" s="535"/>
      <c r="E34" s="546"/>
      <c r="F34" s="546"/>
      <c r="G34" s="545"/>
      <c r="H34" s="546"/>
      <c r="I34" s="546"/>
      <c r="J34" s="547"/>
      <c r="K34" s="673"/>
      <c r="L34" s="690"/>
      <c r="M34" s="674"/>
      <c r="N34" s="690"/>
      <c r="O34" s="690"/>
      <c r="P34" s="560"/>
      <c r="Q34" s="562"/>
      <c r="R34" s="562"/>
      <c r="S34" s="562"/>
      <c r="T34" s="560"/>
      <c r="U34" s="562"/>
      <c r="V34" s="562"/>
      <c r="W34" s="562"/>
      <c r="X34" s="562"/>
      <c r="Y34" s="562"/>
      <c r="Z34" s="562"/>
      <c r="AA34" s="563"/>
    </row>
    <row r="35" spans="1:27" s="22" customFormat="1" ht="11.25" customHeight="1">
      <c r="A35" s="645" t="s">
        <v>713</v>
      </c>
      <c r="B35" s="560">
        <v>2409825</v>
      </c>
      <c r="C35" s="562">
        <v>21005</v>
      </c>
      <c r="D35" s="561">
        <v>0.8716400568506012</v>
      </c>
      <c r="E35" s="562">
        <v>2373</v>
      </c>
      <c r="F35" s="562">
        <v>15126</v>
      </c>
      <c r="G35" s="569">
        <v>21</v>
      </c>
      <c r="H35" s="562">
        <v>1</v>
      </c>
      <c r="I35" s="562">
        <v>0</v>
      </c>
      <c r="J35" s="563">
        <v>3484</v>
      </c>
      <c r="K35" s="673">
        <v>25</v>
      </c>
      <c r="L35" s="690">
        <v>29</v>
      </c>
      <c r="M35" s="674">
        <v>0</v>
      </c>
      <c r="N35" s="690">
        <v>0</v>
      </c>
      <c r="O35" s="690">
        <v>73</v>
      </c>
      <c r="P35" s="560">
        <v>13643922</v>
      </c>
      <c r="Q35" s="562">
        <v>12078686</v>
      </c>
      <c r="R35" s="562">
        <v>1532914</v>
      </c>
      <c r="S35" s="577">
        <v>859</v>
      </c>
      <c r="T35" s="673">
        <v>0</v>
      </c>
      <c r="U35" s="674">
        <v>31463</v>
      </c>
      <c r="V35" s="674">
        <v>5090048</v>
      </c>
      <c r="W35" s="674">
        <v>101343</v>
      </c>
      <c r="X35" s="691">
        <v>40900</v>
      </c>
      <c r="Y35" s="674">
        <v>0</v>
      </c>
      <c r="Z35" s="674">
        <v>0</v>
      </c>
      <c r="AA35" s="672">
        <v>9031</v>
      </c>
    </row>
    <row r="36" spans="1:27" s="22" customFormat="1" ht="11.25" customHeight="1">
      <c r="A36" s="645" t="s">
        <v>714</v>
      </c>
      <c r="B36" s="531"/>
      <c r="C36" s="534"/>
      <c r="D36" s="534"/>
      <c r="E36" s="534"/>
      <c r="F36" s="534"/>
      <c r="G36" s="650"/>
      <c r="H36" s="534"/>
      <c r="I36" s="534"/>
      <c r="J36" s="530"/>
      <c r="K36" s="673"/>
      <c r="L36" s="690"/>
      <c r="M36" s="674"/>
      <c r="N36" s="690"/>
      <c r="O36" s="690"/>
      <c r="P36" s="560"/>
      <c r="Q36" s="562"/>
      <c r="R36" s="562"/>
      <c r="S36" s="562"/>
      <c r="T36" s="673"/>
      <c r="U36" s="674"/>
      <c r="V36" s="674"/>
      <c r="W36" s="674"/>
      <c r="X36" s="691"/>
      <c r="Y36" s="674"/>
      <c r="Z36" s="674"/>
      <c r="AA36" s="672"/>
    </row>
    <row r="37" spans="1:27" s="22" customFormat="1" ht="11.25" customHeight="1">
      <c r="A37" s="646" t="s">
        <v>40</v>
      </c>
      <c r="B37" s="560">
        <v>301869</v>
      </c>
      <c r="C37" s="562">
        <v>3682</v>
      </c>
      <c r="D37" s="561">
        <v>1.2197343880954983</v>
      </c>
      <c r="E37" s="562">
        <v>47</v>
      </c>
      <c r="F37" s="562">
        <v>938</v>
      </c>
      <c r="G37" s="569">
        <v>2</v>
      </c>
      <c r="H37" s="562">
        <v>0</v>
      </c>
      <c r="I37" s="562">
        <v>0</v>
      </c>
      <c r="J37" s="563">
        <v>2695</v>
      </c>
      <c r="K37" s="673">
        <v>32</v>
      </c>
      <c r="L37" s="690">
        <v>0</v>
      </c>
      <c r="M37" s="674">
        <v>0</v>
      </c>
      <c r="N37" s="690">
        <v>0</v>
      </c>
      <c r="O37" s="690">
        <v>79</v>
      </c>
      <c r="P37" s="560">
        <v>198552</v>
      </c>
      <c r="Q37" s="562">
        <v>58870</v>
      </c>
      <c r="R37" s="562">
        <v>137049</v>
      </c>
      <c r="S37" s="577">
        <v>0</v>
      </c>
      <c r="T37" s="673">
        <v>0</v>
      </c>
      <c r="U37" s="674">
        <v>2633</v>
      </c>
      <c r="V37" s="674">
        <v>1252548</v>
      </c>
      <c r="W37" s="674">
        <v>146107</v>
      </c>
      <c r="X37" s="691">
        <v>0</v>
      </c>
      <c r="Y37" s="674">
        <v>0</v>
      </c>
      <c r="Z37" s="674">
        <v>0</v>
      </c>
      <c r="AA37" s="672">
        <v>977</v>
      </c>
    </row>
    <row r="38" spans="1:27" s="22" customFormat="1" ht="11.25" customHeight="1">
      <c r="A38" s="646" t="s">
        <v>526</v>
      </c>
      <c r="B38" s="560"/>
      <c r="C38" s="562"/>
      <c r="D38" s="561"/>
      <c r="E38" s="562"/>
      <c r="F38" s="562"/>
      <c r="G38" s="560"/>
      <c r="H38" s="562"/>
      <c r="I38" s="562"/>
      <c r="J38" s="563"/>
      <c r="K38" s="673"/>
      <c r="L38" s="690"/>
      <c r="M38" s="674"/>
      <c r="N38" s="690"/>
      <c r="O38" s="690"/>
      <c r="P38" s="560"/>
      <c r="Q38" s="562"/>
      <c r="R38" s="562"/>
      <c r="S38" s="577"/>
      <c r="T38" s="673"/>
      <c r="U38" s="674"/>
      <c r="V38" s="674"/>
      <c r="W38" s="674"/>
      <c r="X38" s="691"/>
      <c r="Y38" s="674"/>
      <c r="Z38" s="674"/>
      <c r="AA38" s="672"/>
    </row>
    <row r="39" spans="1:27" s="22" customFormat="1" ht="11.25" customHeight="1">
      <c r="A39" s="647" t="s">
        <v>527</v>
      </c>
      <c r="B39" s="560"/>
      <c r="C39" s="562"/>
      <c r="D39" s="561"/>
      <c r="E39" s="562"/>
      <c r="F39" s="562"/>
      <c r="G39" s="560"/>
      <c r="H39" s="562"/>
      <c r="I39" s="562"/>
      <c r="J39" s="563"/>
      <c r="K39" s="673"/>
      <c r="L39" s="690"/>
      <c r="M39" s="674"/>
      <c r="N39" s="690"/>
      <c r="O39" s="690"/>
      <c r="P39" s="560"/>
      <c r="Q39" s="562"/>
      <c r="R39" s="562"/>
      <c r="S39" s="562"/>
      <c r="T39" s="673"/>
      <c r="U39" s="674"/>
      <c r="V39" s="674"/>
      <c r="W39" s="674"/>
      <c r="X39" s="691"/>
      <c r="Y39" s="674"/>
      <c r="Z39" s="674"/>
      <c r="AA39" s="672"/>
    </row>
    <row r="40" spans="1:27" s="22" customFormat="1" ht="11.25" customHeight="1">
      <c r="A40" s="647" t="s">
        <v>42</v>
      </c>
      <c r="B40" s="560">
        <v>1392628</v>
      </c>
      <c r="C40" s="562">
        <v>3294</v>
      </c>
      <c r="D40" s="561">
        <v>0.23653122011046743</v>
      </c>
      <c r="E40" s="562">
        <v>3</v>
      </c>
      <c r="F40" s="562">
        <v>3080</v>
      </c>
      <c r="G40" s="569">
        <v>5</v>
      </c>
      <c r="H40" s="562">
        <v>0</v>
      </c>
      <c r="I40" s="562">
        <v>0</v>
      </c>
      <c r="J40" s="563">
        <v>206</v>
      </c>
      <c r="K40" s="673">
        <v>34</v>
      </c>
      <c r="L40" s="690">
        <v>20</v>
      </c>
      <c r="M40" s="674">
        <v>0</v>
      </c>
      <c r="N40" s="690">
        <v>0</v>
      </c>
      <c r="O40" s="690">
        <v>66</v>
      </c>
      <c r="P40" s="560">
        <v>47007</v>
      </c>
      <c r="Q40" s="562">
        <v>630</v>
      </c>
      <c r="R40" s="562">
        <v>45761</v>
      </c>
      <c r="S40" s="577">
        <v>4</v>
      </c>
      <c r="T40" s="673">
        <v>0</v>
      </c>
      <c r="U40" s="674">
        <v>612</v>
      </c>
      <c r="V40" s="674">
        <v>210147</v>
      </c>
      <c r="W40" s="674">
        <v>14858</v>
      </c>
      <c r="X40" s="691">
        <v>871</v>
      </c>
      <c r="Y40" s="674">
        <v>0</v>
      </c>
      <c r="Z40" s="674">
        <v>0</v>
      </c>
      <c r="AA40" s="672">
        <v>2970</v>
      </c>
    </row>
    <row r="41" spans="1:27" s="22" customFormat="1" ht="11.25" customHeight="1">
      <c r="A41" s="647" t="s">
        <v>43</v>
      </c>
      <c r="B41" s="560">
        <v>414680</v>
      </c>
      <c r="C41" s="562">
        <v>2673</v>
      </c>
      <c r="D41" s="561">
        <v>0.64459342143339438</v>
      </c>
      <c r="E41" s="562">
        <v>4</v>
      </c>
      <c r="F41" s="562">
        <v>2596</v>
      </c>
      <c r="G41" s="569">
        <v>3</v>
      </c>
      <c r="H41" s="562">
        <v>0</v>
      </c>
      <c r="I41" s="562">
        <v>0</v>
      </c>
      <c r="J41" s="563">
        <v>70</v>
      </c>
      <c r="K41" s="673">
        <v>31</v>
      </c>
      <c r="L41" s="690">
        <v>0</v>
      </c>
      <c r="M41" s="674">
        <v>0</v>
      </c>
      <c r="N41" s="690">
        <v>0</v>
      </c>
      <c r="O41" s="690">
        <v>54</v>
      </c>
      <c r="P41" s="560">
        <v>51058</v>
      </c>
      <c r="Q41" s="562">
        <v>8</v>
      </c>
      <c r="R41" s="562">
        <v>50076</v>
      </c>
      <c r="S41" s="577">
        <v>608</v>
      </c>
      <c r="T41" s="673">
        <v>0</v>
      </c>
      <c r="U41" s="674">
        <v>366</v>
      </c>
      <c r="V41" s="674">
        <v>1888</v>
      </c>
      <c r="W41" s="674">
        <v>19290</v>
      </c>
      <c r="X41" s="691">
        <v>202553</v>
      </c>
      <c r="Y41" s="674">
        <v>0</v>
      </c>
      <c r="Z41" s="674">
        <v>0</v>
      </c>
      <c r="AA41" s="672">
        <v>5223</v>
      </c>
    </row>
    <row r="42" spans="1:27" s="22" customFormat="1" ht="11.25" customHeight="1">
      <c r="A42" s="647" t="s">
        <v>2</v>
      </c>
      <c r="B42" s="560">
        <v>188350</v>
      </c>
      <c r="C42" s="562">
        <v>2924</v>
      </c>
      <c r="D42" s="561">
        <v>1.552428988585081</v>
      </c>
      <c r="E42" s="562">
        <v>10</v>
      </c>
      <c r="F42" s="562">
        <v>2804</v>
      </c>
      <c r="G42" s="569">
        <v>6</v>
      </c>
      <c r="H42" s="562">
        <v>0</v>
      </c>
      <c r="I42" s="562">
        <v>0</v>
      </c>
      <c r="J42" s="563">
        <v>104</v>
      </c>
      <c r="K42" s="673">
        <v>29</v>
      </c>
      <c r="L42" s="690">
        <v>67</v>
      </c>
      <c r="M42" s="674">
        <v>0</v>
      </c>
      <c r="N42" s="690">
        <v>0</v>
      </c>
      <c r="O42" s="690">
        <v>49</v>
      </c>
      <c r="P42" s="560">
        <v>80427</v>
      </c>
      <c r="Q42" s="562">
        <v>11661</v>
      </c>
      <c r="R42" s="562">
        <v>67941</v>
      </c>
      <c r="S42" s="577">
        <v>247</v>
      </c>
      <c r="T42" s="673">
        <v>0</v>
      </c>
      <c r="U42" s="674">
        <v>578</v>
      </c>
      <c r="V42" s="674">
        <v>1166081</v>
      </c>
      <c r="W42" s="674">
        <v>24230</v>
      </c>
      <c r="X42" s="691">
        <v>41148</v>
      </c>
      <c r="Y42" s="674">
        <v>0</v>
      </c>
      <c r="Z42" s="674">
        <v>0</v>
      </c>
      <c r="AA42" s="672">
        <v>5558</v>
      </c>
    </row>
    <row r="43" spans="1:27" s="22" customFormat="1" ht="11.25" customHeight="1">
      <c r="A43" s="647" t="s">
        <v>44</v>
      </c>
      <c r="B43" s="560">
        <v>29745</v>
      </c>
      <c r="C43" s="562">
        <v>1035</v>
      </c>
      <c r="D43" s="561">
        <v>3.4795763993948561</v>
      </c>
      <c r="E43" s="562">
        <v>22</v>
      </c>
      <c r="F43" s="562">
        <v>939</v>
      </c>
      <c r="G43" s="569">
        <v>5</v>
      </c>
      <c r="H43" s="562">
        <v>0</v>
      </c>
      <c r="I43" s="562">
        <v>0</v>
      </c>
      <c r="J43" s="563">
        <v>69</v>
      </c>
      <c r="K43" s="673">
        <v>29</v>
      </c>
      <c r="L43" s="690">
        <v>20</v>
      </c>
      <c r="M43" s="674">
        <v>0</v>
      </c>
      <c r="N43" s="690">
        <v>0</v>
      </c>
      <c r="O43" s="690">
        <v>48</v>
      </c>
      <c r="P43" s="560">
        <v>36014</v>
      </c>
      <c r="Q43" s="562">
        <v>237</v>
      </c>
      <c r="R43" s="562">
        <v>35609</v>
      </c>
      <c r="S43" s="577">
        <v>0</v>
      </c>
      <c r="T43" s="673">
        <v>0</v>
      </c>
      <c r="U43" s="674">
        <v>168</v>
      </c>
      <c r="V43" s="674">
        <v>10765</v>
      </c>
      <c r="W43" s="674">
        <v>37923</v>
      </c>
      <c r="X43" s="691">
        <v>0</v>
      </c>
      <c r="Y43" s="674">
        <v>0</v>
      </c>
      <c r="Z43" s="674">
        <v>0</v>
      </c>
      <c r="AA43" s="672">
        <v>2437</v>
      </c>
    </row>
    <row r="44" spans="1:27" s="22" customFormat="1" ht="11.25" customHeight="1">
      <c r="A44" s="647" t="s">
        <v>45</v>
      </c>
      <c r="B44" s="560">
        <v>31877</v>
      </c>
      <c r="C44" s="562">
        <v>1987</v>
      </c>
      <c r="D44" s="561">
        <v>6.2333343790193556</v>
      </c>
      <c r="E44" s="562">
        <v>102</v>
      </c>
      <c r="F44" s="562">
        <v>1763</v>
      </c>
      <c r="G44" s="569" t="s">
        <v>80</v>
      </c>
      <c r="H44" s="562">
        <v>0</v>
      </c>
      <c r="I44" s="562">
        <v>0</v>
      </c>
      <c r="J44" s="563">
        <v>122</v>
      </c>
      <c r="K44" s="673">
        <v>27</v>
      </c>
      <c r="L44" s="690" t="s">
        <v>80</v>
      </c>
      <c r="M44" s="674">
        <v>0</v>
      </c>
      <c r="N44" s="690">
        <v>0</v>
      </c>
      <c r="O44" s="690">
        <v>30</v>
      </c>
      <c r="P44" s="560">
        <v>177280</v>
      </c>
      <c r="Q44" s="562">
        <v>21207</v>
      </c>
      <c r="R44" s="562">
        <v>153190</v>
      </c>
      <c r="S44" s="577" t="s">
        <v>80</v>
      </c>
      <c r="T44" s="673">
        <v>0</v>
      </c>
      <c r="U44" s="674">
        <v>2883</v>
      </c>
      <c r="V44" s="674">
        <v>207917</v>
      </c>
      <c r="W44" s="674">
        <v>86892</v>
      </c>
      <c r="X44" s="691" t="s">
        <v>80</v>
      </c>
      <c r="Y44" s="674">
        <v>0</v>
      </c>
      <c r="Z44" s="674">
        <v>0</v>
      </c>
      <c r="AA44" s="672">
        <v>23630</v>
      </c>
    </row>
    <row r="45" spans="1:27" s="22" customFormat="1" ht="11.25" customHeight="1">
      <c r="A45" s="647" t="s">
        <v>46</v>
      </c>
      <c r="B45" s="560">
        <v>7969</v>
      </c>
      <c r="C45" s="562">
        <v>782</v>
      </c>
      <c r="D45" s="561">
        <v>9.8130254737106295</v>
      </c>
      <c r="E45" s="562">
        <v>66</v>
      </c>
      <c r="F45" s="562">
        <v>687</v>
      </c>
      <c r="G45" s="569" t="s">
        <v>80</v>
      </c>
      <c r="H45" s="562">
        <v>0</v>
      </c>
      <c r="I45" s="562">
        <v>0</v>
      </c>
      <c r="J45" s="563">
        <v>29</v>
      </c>
      <c r="K45" s="673">
        <v>22</v>
      </c>
      <c r="L45" s="690" t="s">
        <v>80</v>
      </c>
      <c r="M45" s="674">
        <v>0</v>
      </c>
      <c r="N45" s="690">
        <v>0</v>
      </c>
      <c r="O45" s="690">
        <v>45</v>
      </c>
      <c r="P45" s="560">
        <v>139116</v>
      </c>
      <c r="Q45" s="562">
        <v>18420</v>
      </c>
      <c r="R45" s="562">
        <v>119596</v>
      </c>
      <c r="S45" s="577" t="s">
        <v>80</v>
      </c>
      <c r="T45" s="673">
        <v>0</v>
      </c>
      <c r="U45" s="674">
        <v>1100</v>
      </c>
      <c r="V45" s="674">
        <v>279084</v>
      </c>
      <c r="W45" s="674">
        <v>174085</v>
      </c>
      <c r="X45" s="691" t="s">
        <v>80</v>
      </c>
      <c r="Y45" s="674">
        <v>0</v>
      </c>
      <c r="Z45" s="674">
        <v>0</v>
      </c>
      <c r="AA45" s="672">
        <v>37923</v>
      </c>
    </row>
    <row r="46" spans="1:27" s="22" customFormat="1" ht="11.25" customHeight="1">
      <c r="A46" s="647" t="s">
        <v>47</v>
      </c>
      <c r="B46" s="560">
        <v>7940</v>
      </c>
      <c r="C46" s="562">
        <v>1026</v>
      </c>
      <c r="D46" s="561">
        <v>12.921914357682621</v>
      </c>
      <c r="E46" s="562">
        <v>135</v>
      </c>
      <c r="F46" s="562">
        <v>833</v>
      </c>
      <c r="G46" s="569" t="s">
        <v>80</v>
      </c>
      <c r="H46" s="562">
        <v>0</v>
      </c>
      <c r="I46" s="562">
        <v>0</v>
      </c>
      <c r="J46" s="563">
        <v>58</v>
      </c>
      <c r="K46" s="673">
        <v>16</v>
      </c>
      <c r="L46" s="690" t="s">
        <v>80</v>
      </c>
      <c r="M46" s="674">
        <v>0</v>
      </c>
      <c r="N46" s="690">
        <v>0</v>
      </c>
      <c r="O46" s="690">
        <v>53</v>
      </c>
      <c r="P46" s="560">
        <v>487314</v>
      </c>
      <c r="Q46" s="562">
        <v>334185</v>
      </c>
      <c r="R46" s="562">
        <v>151215</v>
      </c>
      <c r="S46" s="577" t="s">
        <v>80</v>
      </c>
      <c r="T46" s="673">
        <v>0</v>
      </c>
      <c r="U46" s="674">
        <v>1914</v>
      </c>
      <c r="V46" s="674">
        <v>2475442</v>
      </c>
      <c r="W46" s="674">
        <v>181530</v>
      </c>
      <c r="X46" s="691" t="s">
        <v>80</v>
      </c>
      <c r="Y46" s="674">
        <v>0</v>
      </c>
      <c r="Z46" s="674">
        <v>0</v>
      </c>
      <c r="AA46" s="672">
        <v>33006</v>
      </c>
    </row>
    <row r="47" spans="1:27" s="22" customFormat="1" ht="11.25" customHeight="1">
      <c r="A47" s="647" t="s">
        <v>529</v>
      </c>
      <c r="B47" s="560">
        <v>11188</v>
      </c>
      <c r="C47" s="562">
        <v>3330</v>
      </c>
      <c r="D47" s="561">
        <v>29.764032892384694</v>
      </c>
      <c r="E47" s="562">
        <v>1922</v>
      </c>
      <c r="F47" s="562">
        <v>1320</v>
      </c>
      <c r="G47" s="569" t="s">
        <v>80</v>
      </c>
      <c r="H47" s="562">
        <v>0</v>
      </c>
      <c r="I47" s="562">
        <v>0</v>
      </c>
      <c r="J47" s="563">
        <v>88</v>
      </c>
      <c r="K47" s="673">
        <v>7</v>
      </c>
      <c r="L47" s="690" t="s">
        <v>80</v>
      </c>
      <c r="M47" s="674">
        <v>0</v>
      </c>
      <c r="N47" s="690">
        <v>0</v>
      </c>
      <c r="O47" s="690">
        <v>51</v>
      </c>
      <c r="P47" s="560">
        <v>12292545</v>
      </c>
      <c r="Q47" s="562">
        <v>11581006</v>
      </c>
      <c r="R47" s="562">
        <v>690512</v>
      </c>
      <c r="S47" s="577" t="s">
        <v>80</v>
      </c>
      <c r="T47" s="673">
        <v>0</v>
      </c>
      <c r="U47" s="674">
        <v>21027</v>
      </c>
      <c r="V47" s="674">
        <v>6025497</v>
      </c>
      <c r="W47" s="674">
        <v>523115</v>
      </c>
      <c r="X47" s="691" t="s">
        <v>80</v>
      </c>
      <c r="Y47" s="674">
        <v>0</v>
      </c>
      <c r="Z47" s="674">
        <v>0</v>
      </c>
      <c r="AA47" s="672">
        <v>238939</v>
      </c>
    </row>
    <row r="48" spans="1:27" s="22" customFormat="1" ht="11.25" customHeight="1">
      <c r="A48" s="652" t="s">
        <v>715</v>
      </c>
      <c r="B48" s="571">
        <v>23579</v>
      </c>
      <c r="C48" s="573">
        <v>272</v>
      </c>
      <c r="D48" s="572">
        <v>1.1535688536409516</v>
      </c>
      <c r="E48" s="573">
        <v>62</v>
      </c>
      <c r="F48" s="573">
        <v>166</v>
      </c>
      <c r="G48" s="575" t="s">
        <v>80</v>
      </c>
      <c r="H48" s="573">
        <v>1</v>
      </c>
      <c r="I48" s="573">
        <v>0</v>
      </c>
      <c r="J48" s="574">
        <v>43</v>
      </c>
      <c r="K48" s="688">
        <v>26</v>
      </c>
      <c r="L48" s="694" t="s">
        <v>80</v>
      </c>
      <c r="M48" s="686">
        <v>0</v>
      </c>
      <c r="N48" s="694">
        <v>0</v>
      </c>
      <c r="O48" s="694">
        <v>42</v>
      </c>
      <c r="P48" s="571">
        <v>134609</v>
      </c>
      <c r="Q48" s="573">
        <v>52462</v>
      </c>
      <c r="R48" s="573">
        <v>81965</v>
      </c>
      <c r="S48" s="580" t="s">
        <v>80</v>
      </c>
      <c r="T48" s="688">
        <v>0</v>
      </c>
      <c r="U48" s="686">
        <v>182</v>
      </c>
      <c r="V48" s="686">
        <v>846164</v>
      </c>
      <c r="W48" s="686">
        <v>493768</v>
      </c>
      <c r="X48" s="695" t="s">
        <v>80</v>
      </c>
      <c r="Y48" s="686">
        <v>0</v>
      </c>
      <c r="Z48" s="686">
        <v>0</v>
      </c>
      <c r="AA48" s="684">
        <v>4229</v>
      </c>
    </row>
    <row r="49" spans="1:27" s="22" customFormat="1" ht="11.25" customHeight="1">
      <c r="A49" s="426"/>
      <c r="B49" s="545"/>
      <c r="C49" s="546"/>
      <c r="D49" s="535"/>
      <c r="E49" s="546"/>
      <c r="F49" s="546"/>
      <c r="G49" s="545"/>
      <c r="H49" s="546"/>
      <c r="I49" s="546"/>
      <c r="J49" s="547"/>
      <c r="K49" s="673"/>
      <c r="L49" s="690"/>
      <c r="M49" s="674"/>
      <c r="N49" s="690"/>
      <c r="O49" s="690"/>
      <c r="P49" s="560"/>
      <c r="Q49" s="562"/>
      <c r="R49" s="562"/>
      <c r="S49" s="562"/>
      <c r="T49" s="560"/>
      <c r="U49" s="562"/>
      <c r="V49" s="562"/>
      <c r="W49" s="562"/>
      <c r="X49" s="562"/>
      <c r="Y49" s="562"/>
      <c r="Z49" s="562"/>
      <c r="AA49" s="563"/>
    </row>
    <row r="50" spans="1:27" s="22" customFormat="1" ht="11.25" customHeight="1">
      <c r="A50" s="696" t="s">
        <v>461</v>
      </c>
      <c r="B50" s="571">
        <v>3657960</v>
      </c>
      <c r="C50" s="573">
        <v>6068</v>
      </c>
      <c r="D50" s="572">
        <v>0.16588481011274042</v>
      </c>
      <c r="E50" s="573">
        <v>8</v>
      </c>
      <c r="F50" s="573">
        <v>3946</v>
      </c>
      <c r="G50" s="575">
        <v>1</v>
      </c>
      <c r="H50" s="573">
        <v>36</v>
      </c>
      <c r="I50" s="573">
        <v>0</v>
      </c>
      <c r="J50" s="574">
        <v>2077</v>
      </c>
      <c r="K50" s="688">
        <v>29</v>
      </c>
      <c r="L50" s="694">
        <v>0</v>
      </c>
      <c r="M50" s="686">
        <v>0</v>
      </c>
      <c r="N50" s="694">
        <v>0</v>
      </c>
      <c r="O50" s="694">
        <v>66</v>
      </c>
      <c r="P50" s="571">
        <v>137643</v>
      </c>
      <c r="Q50" s="580">
        <v>0</v>
      </c>
      <c r="R50" s="573">
        <v>120400</v>
      </c>
      <c r="S50" s="580">
        <v>0</v>
      </c>
      <c r="T50" s="688">
        <v>0</v>
      </c>
      <c r="U50" s="686">
        <v>17243</v>
      </c>
      <c r="V50" s="686">
        <v>0</v>
      </c>
      <c r="W50" s="686">
        <v>30512</v>
      </c>
      <c r="X50" s="695">
        <v>0</v>
      </c>
      <c r="Y50" s="686">
        <v>0</v>
      </c>
      <c r="Z50" s="686">
        <v>0</v>
      </c>
      <c r="AA50" s="684">
        <v>8302</v>
      </c>
    </row>
    <row r="51" spans="1:27" s="22" customFormat="1" ht="11.25" customHeight="1">
      <c r="A51" s="697"/>
      <c r="B51" s="545"/>
      <c r="C51" s="546"/>
      <c r="D51" s="535"/>
      <c r="E51" s="546"/>
      <c r="F51" s="546"/>
      <c r="G51" s="545"/>
      <c r="H51" s="546"/>
      <c r="I51" s="546"/>
      <c r="J51" s="547"/>
      <c r="K51" s="673"/>
      <c r="L51" s="690"/>
      <c r="M51" s="674"/>
      <c r="N51" s="690"/>
      <c r="O51" s="690"/>
      <c r="P51" s="560"/>
      <c r="Q51" s="562"/>
      <c r="R51" s="562"/>
      <c r="S51" s="562"/>
      <c r="T51" s="560"/>
      <c r="U51" s="562"/>
      <c r="V51" s="562"/>
      <c r="W51" s="562"/>
      <c r="X51" s="562"/>
      <c r="Y51" s="562"/>
      <c r="Z51" s="562"/>
      <c r="AA51" s="563"/>
    </row>
    <row r="52" spans="1:27" s="22" customFormat="1" ht="11.25" customHeight="1">
      <c r="A52" s="644" t="s">
        <v>462</v>
      </c>
      <c r="B52" s="545"/>
      <c r="C52" s="546"/>
      <c r="D52" s="535"/>
      <c r="E52" s="546"/>
      <c r="F52" s="546"/>
      <c r="G52" s="545"/>
      <c r="H52" s="546"/>
      <c r="I52" s="546"/>
      <c r="J52" s="547"/>
      <c r="K52" s="673"/>
      <c r="L52" s="690"/>
      <c r="M52" s="674"/>
      <c r="N52" s="690"/>
      <c r="O52" s="690"/>
      <c r="P52" s="560"/>
      <c r="Q52" s="562"/>
      <c r="R52" s="562"/>
      <c r="S52" s="562"/>
      <c r="T52" s="560"/>
      <c r="U52" s="562"/>
      <c r="V52" s="562"/>
      <c r="W52" s="562"/>
      <c r="X52" s="562"/>
      <c r="Y52" s="562"/>
      <c r="Z52" s="562"/>
      <c r="AA52" s="563"/>
    </row>
    <row r="53" spans="1:27" s="22" customFormat="1" ht="11.25" customHeight="1">
      <c r="A53" s="645" t="s">
        <v>531</v>
      </c>
      <c r="B53" s="560">
        <v>113959</v>
      </c>
      <c r="C53" s="562">
        <v>7265</v>
      </c>
      <c r="D53" s="561">
        <v>6.3750998166007076</v>
      </c>
      <c r="E53" s="562">
        <v>1</v>
      </c>
      <c r="F53" s="562">
        <v>7264</v>
      </c>
      <c r="G53" s="569" t="s">
        <v>80</v>
      </c>
      <c r="H53" s="562">
        <v>0</v>
      </c>
      <c r="I53" s="562">
        <v>0</v>
      </c>
      <c r="J53" s="563">
        <v>0</v>
      </c>
      <c r="K53" s="673">
        <v>17</v>
      </c>
      <c r="L53" s="690" t="s">
        <v>80</v>
      </c>
      <c r="M53" s="674">
        <v>0</v>
      </c>
      <c r="N53" s="690">
        <v>0</v>
      </c>
      <c r="O53" s="690">
        <v>0</v>
      </c>
      <c r="P53" s="560">
        <v>1181955</v>
      </c>
      <c r="Q53" s="562">
        <v>266</v>
      </c>
      <c r="R53" s="562">
        <v>1181689</v>
      </c>
      <c r="S53" s="577" t="s">
        <v>80</v>
      </c>
      <c r="T53" s="673">
        <v>0</v>
      </c>
      <c r="U53" s="674">
        <v>0</v>
      </c>
      <c r="V53" s="674">
        <v>266471</v>
      </c>
      <c r="W53" s="674">
        <v>162677</v>
      </c>
      <c r="X53" s="691" t="s">
        <v>80</v>
      </c>
      <c r="Y53" s="674">
        <v>0</v>
      </c>
      <c r="Z53" s="674">
        <v>0</v>
      </c>
      <c r="AA53" s="672">
        <v>0</v>
      </c>
    </row>
    <row r="54" spans="1:27" s="22" customFormat="1" ht="11.25" customHeight="1">
      <c r="A54" s="645" t="s">
        <v>532</v>
      </c>
      <c r="B54" s="560"/>
      <c r="C54" s="562"/>
      <c r="D54" s="561"/>
      <c r="E54" s="562"/>
      <c r="F54" s="562"/>
      <c r="G54" s="569"/>
      <c r="H54" s="562"/>
      <c r="I54" s="562"/>
      <c r="J54" s="563"/>
      <c r="K54" s="673"/>
      <c r="L54" s="690"/>
      <c r="M54" s="674"/>
      <c r="N54" s="690"/>
      <c r="O54" s="690"/>
      <c r="P54" s="560"/>
      <c r="Q54" s="562"/>
      <c r="R54" s="562"/>
      <c r="S54" s="562"/>
      <c r="T54" s="673"/>
      <c r="U54" s="674"/>
      <c r="V54" s="674"/>
      <c r="W54" s="674"/>
      <c r="X54" s="691"/>
      <c r="Y54" s="674"/>
      <c r="Z54" s="674"/>
      <c r="AA54" s="672"/>
    </row>
    <row r="55" spans="1:27" s="22" customFormat="1" ht="11.25" customHeight="1">
      <c r="A55" s="647" t="s">
        <v>672</v>
      </c>
      <c r="B55" s="560">
        <v>48359</v>
      </c>
      <c r="C55" s="562">
        <v>1263</v>
      </c>
      <c r="D55" s="561">
        <v>2.6117165367356647</v>
      </c>
      <c r="E55" s="562">
        <v>0</v>
      </c>
      <c r="F55" s="562">
        <v>1263</v>
      </c>
      <c r="G55" s="569" t="s">
        <v>80</v>
      </c>
      <c r="H55" s="562">
        <v>0</v>
      </c>
      <c r="I55" s="562">
        <v>0</v>
      </c>
      <c r="J55" s="563">
        <v>0</v>
      </c>
      <c r="K55" s="673">
        <v>22</v>
      </c>
      <c r="L55" s="690" t="s">
        <v>80</v>
      </c>
      <c r="M55" s="674">
        <v>0</v>
      </c>
      <c r="N55" s="690">
        <v>0</v>
      </c>
      <c r="O55" s="690">
        <v>0</v>
      </c>
      <c r="P55" s="560">
        <v>47057</v>
      </c>
      <c r="Q55" s="577">
        <v>0</v>
      </c>
      <c r="R55" s="562">
        <v>47057</v>
      </c>
      <c r="S55" s="577" t="s">
        <v>80</v>
      </c>
      <c r="T55" s="673">
        <v>0</v>
      </c>
      <c r="U55" s="674">
        <v>0</v>
      </c>
      <c r="V55" s="674">
        <v>0</v>
      </c>
      <c r="W55" s="674">
        <v>37258</v>
      </c>
      <c r="X55" s="691" t="s">
        <v>80</v>
      </c>
      <c r="Y55" s="674">
        <v>0</v>
      </c>
      <c r="Z55" s="674">
        <v>0</v>
      </c>
      <c r="AA55" s="672">
        <v>0</v>
      </c>
    </row>
    <row r="56" spans="1:27" s="22" customFormat="1" ht="11.25" customHeight="1">
      <c r="A56" s="647" t="s">
        <v>2</v>
      </c>
      <c r="B56" s="560">
        <v>59886</v>
      </c>
      <c r="C56" s="562">
        <v>4432</v>
      </c>
      <c r="D56" s="561">
        <v>7.4007280499615939</v>
      </c>
      <c r="E56" s="562">
        <v>1</v>
      </c>
      <c r="F56" s="562">
        <v>4431</v>
      </c>
      <c r="G56" s="569" t="s">
        <v>80</v>
      </c>
      <c r="H56" s="562">
        <v>0</v>
      </c>
      <c r="I56" s="562">
        <v>0</v>
      </c>
      <c r="J56" s="563">
        <v>0</v>
      </c>
      <c r="K56" s="673">
        <v>16</v>
      </c>
      <c r="L56" s="690" t="s">
        <v>80</v>
      </c>
      <c r="M56" s="674">
        <v>0</v>
      </c>
      <c r="N56" s="690">
        <v>0</v>
      </c>
      <c r="O56" s="690">
        <v>0</v>
      </c>
      <c r="P56" s="560">
        <v>311551</v>
      </c>
      <c r="Q56" s="577">
        <v>266</v>
      </c>
      <c r="R56" s="562">
        <v>311285</v>
      </c>
      <c r="S56" s="577" t="s">
        <v>80</v>
      </c>
      <c r="T56" s="673">
        <v>0</v>
      </c>
      <c r="U56" s="674">
        <v>0</v>
      </c>
      <c r="V56" s="674">
        <v>266471</v>
      </c>
      <c r="W56" s="674">
        <v>70252</v>
      </c>
      <c r="X56" s="691" t="s">
        <v>80</v>
      </c>
      <c r="Y56" s="674">
        <v>0</v>
      </c>
      <c r="Z56" s="674">
        <v>0</v>
      </c>
      <c r="AA56" s="672">
        <v>0</v>
      </c>
    </row>
    <row r="57" spans="1:27" s="22" customFormat="1" ht="11.25" customHeight="1">
      <c r="A57" s="653" t="s">
        <v>330</v>
      </c>
      <c r="B57" s="571">
        <v>5714</v>
      </c>
      <c r="C57" s="573">
        <v>1570</v>
      </c>
      <c r="D57" s="572">
        <v>27.476373818690934</v>
      </c>
      <c r="E57" s="573">
        <v>0</v>
      </c>
      <c r="F57" s="573">
        <v>1570</v>
      </c>
      <c r="G57" s="575" t="s">
        <v>80</v>
      </c>
      <c r="H57" s="573">
        <v>0</v>
      </c>
      <c r="I57" s="573">
        <v>0</v>
      </c>
      <c r="J57" s="574">
        <v>0</v>
      </c>
      <c r="K57" s="688">
        <v>14</v>
      </c>
      <c r="L57" s="694" t="s">
        <v>80</v>
      </c>
      <c r="M57" s="686">
        <v>0</v>
      </c>
      <c r="N57" s="694">
        <v>0</v>
      </c>
      <c r="O57" s="694">
        <v>0</v>
      </c>
      <c r="P57" s="571">
        <v>823347</v>
      </c>
      <c r="Q57" s="580">
        <v>0</v>
      </c>
      <c r="R57" s="573">
        <v>823347</v>
      </c>
      <c r="S57" s="580" t="s">
        <v>80</v>
      </c>
      <c r="T57" s="688">
        <v>0</v>
      </c>
      <c r="U57" s="686">
        <v>0</v>
      </c>
      <c r="V57" s="686">
        <v>0</v>
      </c>
      <c r="W57" s="686">
        <v>524425</v>
      </c>
      <c r="X57" s="695" t="s">
        <v>80</v>
      </c>
      <c r="Y57" s="686">
        <v>0</v>
      </c>
      <c r="Z57" s="686">
        <v>0</v>
      </c>
      <c r="AA57" s="684">
        <v>0</v>
      </c>
    </row>
    <row r="58" spans="1:27" s="22" customFormat="1" ht="11.25" customHeight="1">
      <c r="A58" s="426"/>
      <c r="B58" s="545"/>
      <c r="C58" s="546"/>
      <c r="D58" s="535"/>
      <c r="E58" s="546"/>
      <c r="F58" s="546"/>
      <c r="G58" s="545"/>
      <c r="H58" s="546"/>
      <c r="I58" s="546"/>
      <c r="J58" s="547"/>
      <c r="K58" s="673"/>
      <c r="L58" s="690"/>
      <c r="M58" s="674"/>
      <c r="N58" s="690"/>
      <c r="O58" s="690"/>
      <c r="P58" s="560"/>
      <c r="Q58" s="562"/>
      <c r="R58" s="562"/>
      <c r="S58" s="562"/>
      <c r="T58" s="560"/>
      <c r="U58" s="562"/>
      <c r="V58" s="562"/>
      <c r="W58" s="562"/>
      <c r="X58" s="577"/>
      <c r="Y58" s="562"/>
      <c r="Z58" s="562"/>
      <c r="AA58" s="563"/>
    </row>
    <row r="59" spans="1:27" s="22" customFormat="1" ht="11.25" customHeight="1">
      <c r="A59" s="696" t="s">
        <v>464</v>
      </c>
      <c r="B59" s="571">
        <v>282625</v>
      </c>
      <c r="C59" s="573">
        <v>1855</v>
      </c>
      <c r="D59" s="572">
        <v>0.65634674922600611</v>
      </c>
      <c r="E59" s="573">
        <v>2</v>
      </c>
      <c r="F59" s="573">
        <v>1853</v>
      </c>
      <c r="G59" s="575" t="s">
        <v>80</v>
      </c>
      <c r="H59" s="573">
        <v>0</v>
      </c>
      <c r="I59" s="573">
        <v>0</v>
      </c>
      <c r="J59" s="574">
        <v>0</v>
      </c>
      <c r="K59" s="688">
        <v>20</v>
      </c>
      <c r="L59" s="694" t="s">
        <v>80</v>
      </c>
      <c r="M59" s="686">
        <v>0</v>
      </c>
      <c r="N59" s="694">
        <v>0</v>
      </c>
      <c r="O59" s="694">
        <v>0</v>
      </c>
      <c r="P59" s="571">
        <v>488923</v>
      </c>
      <c r="Q59" s="580">
        <v>0</v>
      </c>
      <c r="R59" s="573">
        <v>488923</v>
      </c>
      <c r="S59" s="580" t="s">
        <v>80</v>
      </c>
      <c r="T59" s="688">
        <v>0</v>
      </c>
      <c r="U59" s="686">
        <v>0</v>
      </c>
      <c r="V59" s="686">
        <v>1</v>
      </c>
      <c r="W59" s="686">
        <v>263855</v>
      </c>
      <c r="X59" s="695" t="s">
        <v>80</v>
      </c>
      <c r="Y59" s="686">
        <v>0</v>
      </c>
      <c r="Z59" s="686">
        <v>0</v>
      </c>
      <c r="AA59" s="684">
        <v>0</v>
      </c>
    </row>
    <row r="60" spans="1:27" s="22" customFormat="1" ht="11.25" customHeight="1">
      <c r="A60" s="426"/>
      <c r="B60" s="545"/>
      <c r="C60" s="546"/>
      <c r="D60" s="535"/>
      <c r="E60" s="546"/>
      <c r="F60" s="546"/>
      <c r="G60" s="545"/>
      <c r="H60" s="546"/>
      <c r="I60" s="546"/>
      <c r="J60" s="547"/>
      <c r="K60" s="531"/>
      <c r="L60" s="682"/>
      <c r="M60" s="674"/>
      <c r="N60" s="682"/>
      <c r="O60" s="682"/>
      <c r="P60" s="560"/>
      <c r="Q60" s="562"/>
      <c r="R60" s="562"/>
      <c r="S60" s="562"/>
      <c r="T60" s="560"/>
      <c r="U60" s="562"/>
      <c r="V60" s="562"/>
      <c r="W60" s="562"/>
      <c r="X60" s="562"/>
      <c r="Y60" s="562"/>
      <c r="Z60" s="562"/>
      <c r="AA60" s="563"/>
    </row>
    <row r="61" spans="1:27" s="22" customFormat="1" ht="11.25" customHeight="1">
      <c r="A61" s="642" t="s">
        <v>465</v>
      </c>
      <c r="B61" s="734">
        <v>29514177</v>
      </c>
      <c r="C61" s="735">
        <v>16408</v>
      </c>
      <c r="D61" s="736">
        <v>5.5593622007484737E-2</v>
      </c>
      <c r="E61" s="735">
        <v>1150</v>
      </c>
      <c r="F61" s="735">
        <v>10359</v>
      </c>
      <c r="G61" s="734">
        <v>513</v>
      </c>
      <c r="H61" s="735">
        <v>276</v>
      </c>
      <c r="I61" s="735">
        <v>3704</v>
      </c>
      <c r="J61" s="737">
        <v>406</v>
      </c>
      <c r="K61" s="680">
        <v>15</v>
      </c>
      <c r="L61" s="679">
        <v>9</v>
      </c>
      <c r="M61" s="678">
        <v>3</v>
      </c>
      <c r="N61" s="679">
        <v>10</v>
      </c>
      <c r="O61" s="679">
        <v>28</v>
      </c>
      <c r="P61" s="612">
        <v>583753</v>
      </c>
      <c r="Q61" s="614">
        <v>413721</v>
      </c>
      <c r="R61" s="614">
        <v>132730</v>
      </c>
      <c r="S61" s="614">
        <v>5309</v>
      </c>
      <c r="T61" s="680">
        <v>31461</v>
      </c>
      <c r="U61" s="678">
        <v>262</v>
      </c>
      <c r="V61" s="678">
        <v>359757</v>
      </c>
      <c r="W61" s="678">
        <v>12813</v>
      </c>
      <c r="X61" s="678">
        <v>10350</v>
      </c>
      <c r="Y61" s="678">
        <v>978</v>
      </c>
      <c r="Z61" s="678">
        <v>8494</v>
      </c>
      <c r="AA61" s="676">
        <v>644</v>
      </c>
    </row>
    <row r="62" spans="1:27" s="22" customFormat="1" ht="11.25" customHeight="1">
      <c r="A62" s="642" t="s">
        <v>613</v>
      </c>
      <c r="B62" s="734">
        <v>836402</v>
      </c>
      <c r="C62" s="735">
        <v>8756</v>
      </c>
      <c r="D62" s="736">
        <v>1.0468650242347579</v>
      </c>
      <c r="E62" s="735">
        <v>1230</v>
      </c>
      <c r="F62" s="735">
        <v>7442</v>
      </c>
      <c r="G62" s="734">
        <v>0</v>
      </c>
      <c r="H62" s="735">
        <v>84</v>
      </c>
      <c r="I62" s="735">
        <v>0</v>
      </c>
      <c r="J62" s="737">
        <v>0</v>
      </c>
      <c r="K62" s="680">
        <v>20</v>
      </c>
      <c r="L62" s="679">
        <v>0</v>
      </c>
      <c r="M62" s="678">
        <v>57</v>
      </c>
      <c r="N62" s="679">
        <v>0</v>
      </c>
      <c r="O62" s="679">
        <v>0</v>
      </c>
      <c r="P62" s="612">
        <v>71248</v>
      </c>
      <c r="Q62" s="614">
        <v>26198</v>
      </c>
      <c r="R62" s="614">
        <v>44859</v>
      </c>
      <c r="S62" s="738">
        <v>0</v>
      </c>
      <c r="T62" s="680">
        <v>0</v>
      </c>
      <c r="U62" s="678">
        <v>0</v>
      </c>
      <c r="V62" s="678">
        <v>21299</v>
      </c>
      <c r="W62" s="678">
        <v>6028</v>
      </c>
      <c r="X62" s="678">
        <v>0</v>
      </c>
      <c r="Y62" s="678">
        <v>2277</v>
      </c>
      <c r="Z62" s="678">
        <v>0</v>
      </c>
      <c r="AA62" s="676">
        <v>0</v>
      </c>
    </row>
    <row r="63" spans="1:27" s="22" customFormat="1" ht="11.25" customHeight="1">
      <c r="A63" s="739" t="s">
        <v>716</v>
      </c>
      <c r="B63" s="740" t="s">
        <v>614</v>
      </c>
      <c r="C63" s="741">
        <v>552</v>
      </c>
      <c r="D63" s="742" t="s">
        <v>614</v>
      </c>
      <c r="E63" s="741">
        <v>351</v>
      </c>
      <c r="F63" s="741">
        <v>188</v>
      </c>
      <c r="G63" s="743">
        <v>0</v>
      </c>
      <c r="H63" s="741">
        <v>0</v>
      </c>
      <c r="I63" s="741">
        <v>0</v>
      </c>
      <c r="J63" s="744">
        <v>13</v>
      </c>
      <c r="K63" s="671">
        <v>23</v>
      </c>
      <c r="L63" s="745">
        <v>0</v>
      </c>
      <c r="M63" s="730">
        <v>0</v>
      </c>
      <c r="N63" s="745">
        <v>0</v>
      </c>
      <c r="O63" s="745">
        <v>23</v>
      </c>
      <c r="P63" s="551">
        <v>115462</v>
      </c>
      <c r="Q63" s="553">
        <v>86239</v>
      </c>
      <c r="R63" s="553">
        <v>29116</v>
      </c>
      <c r="S63" s="556">
        <v>0</v>
      </c>
      <c r="T63" s="671">
        <v>0</v>
      </c>
      <c r="U63" s="730">
        <v>107</v>
      </c>
      <c r="V63" s="730">
        <v>245695</v>
      </c>
      <c r="W63" s="730">
        <v>154873</v>
      </c>
      <c r="X63" s="730">
        <v>0</v>
      </c>
      <c r="Y63" s="730">
        <v>0</v>
      </c>
      <c r="Z63" s="730">
        <v>0</v>
      </c>
      <c r="AA63" s="670">
        <v>8222</v>
      </c>
    </row>
    <row r="64" spans="1:27" s="22" customFormat="1" ht="11.25" customHeight="1">
      <c r="A64" s="707"/>
      <c r="B64" s="708"/>
      <c r="C64" s="711"/>
      <c r="D64" s="746"/>
      <c r="E64" s="711"/>
      <c r="F64" s="711"/>
      <c r="G64" s="708"/>
      <c r="H64" s="711"/>
      <c r="I64" s="711"/>
      <c r="J64" s="709"/>
      <c r="K64" s="531"/>
      <c r="L64" s="682"/>
      <c r="M64" s="674"/>
      <c r="N64" s="682"/>
      <c r="O64" s="682"/>
      <c r="P64" s="560"/>
      <c r="Q64" s="562"/>
      <c r="R64" s="562"/>
      <c r="S64" s="562"/>
      <c r="T64" s="560"/>
      <c r="U64" s="562"/>
      <c r="V64" s="562"/>
      <c r="W64" s="562"/>
      <c r="X64" s="562"/>
      <c r="Y64" s="562"/>
      <c r="Z64" s="562"/>
      <c r="AA64" s="563"/>
    </row>
    <row r="65" spans="1:27" s="22" customFormat="1" ht="11.25" customHeight="1">
      <c r="A65" s="642" t="s">
        <v>717</v>
      </c>
      <c r="B65" s="708"/>
      <c r="C65" s="711"/>
      <c r="D65" s="746"/>
      <c r="E65" s="711"/>
      <c r="F65" s="711"/>
      <c r="G65" s="708"/>
      <c r="H65" s="711"/>
      <c r="I65" s="711"/>
      <c r="J65" s="709"/>
      <c r="K65" s="673"/>
      <c r="L65" s="690"/>
      <c r="M65" s="674"/>
      <c r="N65" s="690"/>
      <c r="O65" s="690"/>
      <c r="P65" s="560"/>
      <c r="Q65" s="562"/>
      <c r="R65" s="561"/>
      <c r="S65" s="562"/>
      <c r="T65" s="560"/>
      <c r="U65" s="562"/>
      <c r="V65" s="562"/>
      <c r="W65" s="562"/>
      <c r="X65" s="562"/>
      <c r="Y65" s="562"/>
      <c r="Z65" s="562"/>
      <c r="AA65" s="583"/>
    </row>
    <row r="66" spans="1:27" s="22" customFormat="1" ht="11.25" customHeight="1">
      <c r="A66" s="712" t="s">
        <v>468</v>
      </c>
      <c r="B66" s="698">
        <v>2271755</v>
      </c>
      <c r="C66" s="701">
        <v>7871</v>
      </c>
      <c r="D66" s="747">
        <v>0.3464722208160651</v>
      </c>
      <c r="E66" s="701">
        <v>611</v>
      </c>
      <c r="F66" s="701">
        <v>5775</v>
      </c>
      <c r="G66" s="748">
        <v>3</v>
      </c>
      <c r="H66" s="701">
        <v>0</v>
      </c>
      <c r="I66" s="701">
        <v>0</v>
      </c>
      <c r="J66" s="699">
        <v>1482</v>
      </c>
      <c r="K66" s="673">
        <v>49</v>
      </c>
      <c r="L66" s="690">
        <v>33</v>
      </c>
      <c r="M66" s="674">
        <v>0</v>
      </c>
      <c r="N66" s="690">
        <v>0</v>
      </c>
      <c r="O66" s="690">
        <v>40</v>
      </c>
      <c r="P66" s="569" t="s">
        <v>80</v>
      </c>
      <c r="Q66" s="577" t="s">
        <v>80</v>
      </c>
      <c r="R66" s="586" t="s">
        <v>80</v>
      </c>
      <c r="S66" s="577" t="s">
        <v>80</v>
      </c>
      <c r="T66" s="714" t="s">
        <v>80</v>
      </c>
      <c r="U66" s="691" t="s">
        <v>80</v>
      </c>
      <c r="V66" s="691" t="s">
        <v>80</v>
      </c>
      <c r="W66" s="691" t="s">
        <v>80</v>
      </c>
      <c r="X66" s="691" t="s">
        <v>80</v>
      </c>
      <c r="Y66" s="691" t="s">
        <v>80</v>
      </c>
      <c r="Z66" s="691" t="s">
        <v>80</v>
      </c>
      <c r="AA66" s="583" t="s">
        <v>80</v>
      </c>
    </row>
    <row r="67" spans="1:27" s="22" customFormat="1" ht="11.25" customHeight="1">
      <c r="A67" s="712" t="s">
        <v>718</v>
      </c>
      <c r="B67" s="698">
        <v>3191108</v>
      </c>
      <c r="C67" s="701">
        <v>9695</v>
      </c>
      <c r="D67" s="747">
        <v>0.30381297029119664</v>
      </c>
      <c r="E67" s="701">
        <v>30</v>
      </c>
      <c r="F67" s="701">
        <v>9065</v>
      </c>
      <c r="G67" s="748">
        <v>8</v>
      </c>
      <c r="H67" s="701">
        <v>0</v>
      </c>
      <c r="I67" s="701">
        <v>0</v>
      </c>
      <c r="J67" s="699">
        <v>592</v>
      </c>
      <c r="K67" s="673">
        <v>37</v>
      </c>
      <c r="L67" s="690">
        <v>25</v>
      </c>
      <c r="M67" s="674">
        <v>0</v>
      </c>
      <c r="N67" s="690">
        <v>0</v>
      </c>
      <c r="O67" s="690">
        <v>44</v>
      </c>
      <c r="P67" s="569" t="s">
        <v>80</v>
      </c>
      <c r="Q67" s="577" t="s">
        <v>80</v>
      </c>
      <c r="R67" s="586" t="s">
        <v>80</v>
      </c>
      <c r="S67" s="577" t="s">
        <v>80</v>
      </c>
      <c r="T67" s="714" t="s">
        <v>80</v>
      </c>
      <c r="U67" s="691" t="s">
        <v>80</v>
      </c>
      <c r="V67" s="691" t="s">
        <v>80</v>
      </c>
      <c r="W67" s="691" t="s">
        <v>80</v>
      </c>
      <c r="X67" s="691" t="s">
        <v>80</v>
      </c>
      <c r="Y67" s="691" t="s">
        <v>80</v>
      </c>
      <c r="Z67" s="691" t="s">
        <v>80</v>
      </c>
      <c r="AA67" s="583" t="s">
        <v>80</v>
      </c>
    </row>
    <row r="68" spans="1:27" s="22" customFormat="1" ht="11.25" customHeight="1">
      <c r="A68" s="715" t="s">
        <v>719</v>
      </c>
      <c r="B68" s="702" t="s">
        <v>614</v>
      </c>
      <c r="C68" s="706">
        <v>4</v>
      </c>
      <c r="D68" s="749" t="s">
        <v>614</v>
      </c>
      <c r="E68" s="706">
        <v>1</v>
      </c>
      <c r="F68" s="706">
        <v>3</v>
      </c>
      <c r="G68" s="702">
        <v>0</v>
      </c>
      <c r="H68" s="706">
        <v>0</v>
      </c>
      <c r="I68" s="706">
        <v>0</v>
      </c>
      <c r="J68" s="703">
        <v>0</v>
      </c>
      <c r="K68" s="688">
        <v>0</v>
      </c>
      <c r="L68" s="694">
        <v>0</v>
      </c>
      <c r="M68" s="686">
        <v>0</v>
      </c>
      <c r="N68" s="694">
        <v>0</v>
      </c>
      <c r="O68" s="694">
        <v>0</v>
      </c>
      <c r="P68" s="575" t="s">
        <v>80</v>
      </c>
      <c r="Q68" s="580" t="s">
        <v>80</v>
      </c>
      <c r="R68" s="585" t="s">
        <v>80</v>
      </c>
      <c r="S68" s="580" t="s">
        <v>80</v>
      </c>
      <c r="T68" s="718" t="s">
        <v>80</v>
      </c>
      <c r="U68" s="695" t="s">
        <v>80</v>
      </c>
      <c r="V68" s="695" t="s">
        <v>80</v>
      </c>
      <c r="W68" s="695" t="s">
        <v>80</v>
      </c>
      <c r="X68" s="695" t="s">
        <v>80</v>
      </c>
      <c r="Y68" s="695" t="s">
        <v>80</v>
      </c>
      <c r="Z68" s="695" t="s">
        <v>80</v>
      </c>
      <c r="AA68" s="624" t="s">
        <v>80</v>
      </c>
    </row>
    <row r="69" spans="1:27" s="22" customFormat="1" ht="11.25" customHeight="1">
      <c r="A69" s="530" t="s">
        <v>339</v>
      </c>
      <c r="B69" s="530"/>
      <c r="C69" s="530"/>
      <c r="D69" s="530"/>
      <c r="E69" s="530"/>
      <c r="F69" s="530"/>
      <c r="G69" s="530"/>
      <c r="H69" s="530"/>
      <c r="I69" s="530"/>
      <c r="J69" s="530"/>
    </row>
    <row r="70" spans="1:27" s="22" customFormat="1" ht="11.25" customHeight="1">
      <c r="A70" s="587" t="s">
        <v>571</v>
      </c>
      <c r="B70" s="587"/>
      <c r="C70" s="587"/>
      <c r="D70" s="587"/>
      <c r="E70" s="587"/>
      <c r="F70" s="587"/>
      <c r="G70" s="587"/>
      <c r="H70" s="592"/>
      <c r="I70" s="592"/>
      <c r="J70" s="592"/>
    </row>
    <row r="71" spans="1:27" s="22" customFormat="1" ht="11.25" customHeight="1">
      <c r="A71" s="591" t="s">
        <v>619</v>
      </c>
    </row>
    <row r="72" spans="1:27" s="22" customFormat="1" ht="11.25" customHeight="1">
      <c r="A72" s="591" t="s">
        <v>722</v>
      </c>
    </row>
    <row r="73" spans="1:27" s="22" customFormat="1" ht="11.25" customHeight="1">
      <c r="A73" s="591" t="s">
        <v>723</v>
      </c>
    </row>
    <row r="74" spans="1:27" s="22" customFormat="1" ht="11.25" customHeight="1">
      <c r="A74" s="591" t="s">
        <v>724</v>
      </c>
    </row>
    <row r="75" spans="1:27" s="22" customFormat="1" ht="11.25" customHeight="1">
      <c r="A75" s="591" t="s">
        <v>725</v>
      </c>
    </row>
    <row r="76" spans="1:27" s="22" customFormat="1" ht="11.25" customHeight="1">
      <c r="A76" s="591" t="s">
        <v>726</v>
      </c>
    </row>
    <row r="77" spans="1:27" s="22" customFormat="1" ht="11.25" customHeight="1">
      <c r="A77" s="591" t="s">
        <v>727</v>
      </c>
    </row>
    <row r="78" spans="1:27" s="22" customFormat="1" ht="11.25" customHeight="1">
      <c r="A78" s="591" t="s">
        <v>728</v>
      </c>
    </row>
    <row r="79" spans="1:27" s="22" customFormat="1" ht="11.25" customHeight="1">
      <c r="A79" s="591" t="s">
        <v>729</v>
      </c>
    </row>
    <row r="80" spans="1:27" s="22" customFormat="1" ht="11.25" customHeight="1">
      <c r="A80" s="591" t="s">
        <v>730</v>
      </c>
    </row>
    <row r="81" spans="1:1" s="22" customFormat="1" ht="11.25" customHeight="1">
      <c r="A81" s="591" t="s">
        <v>731</v>
      </c>
    </row>
    <row r="82" spans="1:1" s="22" customFormat="1" ht="11.25" customHeight="1">
      <c r="A82" s="591" t="s">
        <v>732</v>
      </c>
    </row>
    <row r="83" spans="1:1" s="22" customFormat="1" ht="11.25" customHeight="1">
      <c r="A83" s="591" t="s">
        <v>733</v>
      </c>
    </row>
    <row r="84" spans="1:1" s="22" customFormat="1" ht="11.25" customHeight="1">
      <c r="A84" s="591" t="s">
        <v>734</v>
      </c>
    </row>
    <row r="85" spans="1:1" s="22" customFormat="1" ht="11.25" customHeight="1">
      <c r="A85" s="591" t="s">
        <v>735</v>
      </c>
    </row>
    <row r="86" spans="1:1" s="22" customFormat="1" ht="11.25" customHeight="1">
      <c r="A86" s="591" t="s">
        <v>736</v>
      </c>
    </row>
    <row r="87" spans="1:1" s="22" customFormat="1" ht="11.25" customHeight="1">
      <c r="A87" s="591" t="s">
        <v>737</v>
      </c>
    </row>
    <row r="88" spans="1:1" s="22" customFormat="1" ht="11.25" customHeight="1">
      <c r="A88" s="591" t="s">
        <v>738</v>
      </c>
    </row>
    <row r="89" spans="1:1" s="22" customFormat="1" ht="11.25" customHeight="1">
      <c r="A89" s="591" t="s">
        <v>739</v>
      </c>
    </row>
    <row r="90" spans="1:1" s="22" customFormat="1" ht="11.25" customHeight="1">
      <c r="A90" s="591" t="s">
        <v>740</v>
      </c>
    </row>
    <row r="91" spans="1:1" s="22" customFormat="1" ht="11.25" customHeight="1">
      <c r="A91" s="591" t="s">
        <v>741</v>
      </c>
    </row>
    <row r="92" spans="1:1" s="22" customFormat="1" ht="11.25" customHeight="1">
      <c r="A92" s="591" t="s">
        <v>742</v>
      </c>
    </row>
    <row r="93" spans="1:1" s="22" customFormat="1" ht="11.25" customHeight="1">
      <c r="A93" s="591" t="s">
        <v>743</v>
      </c>
    </row>
    <row r="94" spans="1:1" s="22" customFormat="1" ht="11.25" customHeight="1">
      <c r="A94" s="591" t="s">
        <v>744</v>
      </c>
    </row>
    <row r="95" spans="1:1" s="22" customFormat="1" ht="11.25" customHeight="1">
      <c r="A95" s="591" t="s">
        <v>745</v>
      </c>
    </row>
    <row r="96" spans="1:1" s="22" customFormat="1" ht="11.25" customHeight="1">
      <c r="A96" s="591" t="s">
        <v>746</v>
      </c>
    </row>
    <row r="97" spans="1:1" s="22" customFormat="1" ht="11.25" customHeight="1">
      <c r="A97" s="591" t="s">
        <v>747</v>
      </c>
    </row>
    <row r="98" spans="1:1" s="22" customFormat="1" ht="11.25" customHeight="1">
      <c r="A98" s="591" t="s">
        <v>748</v>
      </c>
    </row>
    <row r="99" spans="1:1" s="22" customFormat="1" ht="11.25" customHeight="1">
      <c r="A99" s="591" t="s">
        <v>749</v>
      </c>
    </row>
    <row r="100" spans="1:1" s="22" customFormat="1" ht="11.25" customHeight="1">
      <c r="A100" s="591" t="s">
        <v>750</v>
      </c>
    </row>
    <row r="101" spans="1:1" s="22" customFormat="1" ht="11.25" customHeight="1">
      <c r="A101" s="591" t="s">
        <v>751</v>
      </c>
    </row>
    <row r="102" spans="1:1" s="22" customFormat="1" ht="11.25" customHeight="1">
      <c r="A102" s="591" t="s">
        <v>752</v>
      </c>
    </row>
  </sheetData>
  <pageMargins left="0.7" right="0.7" top="0.75" bottom="0.75" header="0.3" footer="0.3"/>
  <pageSetup scale="44"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81"/>
  <sheetViews>
    <sheetView showGridLines="0" workbookViewId="0"/>
  </sheetViews>
  <sheetFormatPr defaultRowHeight="15"/>
  <cols>
    <col min="1" max="1" width="34.5703125" customWidth="1"/>
    <col min="2" max="2" width="10.140625" bestFit="1" customWidth="1"/>
    <col min="3" max="3" width="7.7109375" bestFit="1" customWidth="1"/>
    <col min="4" max="4" width="7.85546875" bestFit="1" customWidth="1"/>
    <col min="5" max="5" width="6" bestFit="1" customWidth="1"/>
    <col min="6" max="6" width="7.140625" bestFit="1" customWidth="1"/>
    <col min="7" max="10" width="8.140625" bestFit="1" customWidth="1"/>
    <col min="11" max="11" width="6.28515625" bestFit="1" customWidth="1"/>
    <col min="12" max="15" width="8.140625" bestFit="1" customWidth="1"/>
    <col min="16" max="16" width="9.85546875" bestFit="1" customWidth="1"/>
    <col min="17" max="17" width="9.5703125" bestFit="1" customWidth="1"/>
    <col min="18" max="18" width="9" bestFit="1" customWidth="1"/>
    <col min="19" max="21" width="8.140625" bestFit="1" customWidth="1"/>
    <col min="22" max="23" width="10" bestFit="1" customWidth="1"/>
    <col min="24" max="28" width="8.140625" bestFit="1" customWidth="1"/>
  </cols>
  <sheetData>
    <row r="1" spans="1:28">
      <c r="A1" s="429" t="s">
        <v>753</v>
      </c>
      <c r="B1" s="429"/>
      <c r="C1" s="429"/>
      <c r="D1" s="430"/>
      <c r="E1" s="429"/>
      <c r="F1" s="429"/>
      <c r="G1" s="429"/>
      <c r="H1" s="429"/>
      <c r="I1" s="429"/>
      <c r="J1" s="429"/>
      <c r="K1" s="429"/>
      <c r="L1" s="429"/>
      <c r="M1" s="429"/>
      <c r="N1" s="429"/>
      <c r="O1" s="429"/>
      <c r="P1" s="428"/>
      <c r="Q1" s="428"/>
      <c r="R1" s="428"/>
      <c r="S1" s="428"/>
      <c r="T1" s="428"/>
      <c r="U1" s="428"/>
      <c r="V1" s="428"/>
      <c r="W1" s="428"/>
      <c r="X1" s="428"/>
      <c r="Y1" s="428"/>
      <c r="Z1" s="428"/>
      <c r="AA1" s="428"/>
      <c r="AB1" s="428"/>
    </row>
    <row r="2" spans="1:28">
      <c r="A2" s="429" t="s">
        <v>923</v>
      </c>
      <c r="B2" s="429"/>
      <c r="C2" s="429"/>
      <c r="D2" s="430"/>
      <c r="E2" s="429"/>
      <c r="F2" s="429"/>
      <c r="G2" s="429"/>
      <c r="H2" s="429"/>
      <c r="I2" s="429"/>
      <c r="J2" s="429"/>
      <c r="K2" s="429"/>
      <c r="L2" s="429"/>
      <c r="M2" s="429"/>
      <c r="N2" s="429"/>
      <c r="O2" s="429"/>
      <c r="P2" s="428"/>
      <c r="Q2" s="428"/>
      <c r="R2" s="428"/>
      <c r="S2" s="428"/>
      <c r="T2" s="428"/>
      <c r="U2" s="428"/>
      <c r="V2" s="428"/>
      <c r="W2" s="428"/>
      <c r="X2" s="428"/>
      <c r="Y2" s="428"/>
      <c r="Z2" s="428"/>
      <c r="AA2" s="428"/>
      <c r="AB2" s="428"/>
    </row>
    <row r="3" spans="1:28">
      <c r="A3" s="438" t="s">
        <v>571</v>
      </c>
      <c r="B3" s="429"/>
      <c r="C3" s="429"/>
      <c r="D3" s="430"/>
      <c r="E3" s="429"/>
      <c r="F3" s="429"/>
      <c r="G3" s="429"/>
      <c r="H3" s="429"/>
      <c r="I3" s="429"/>
      <c r="J3" s="429"/>
      <c r="K3" s="438"/>
      <c r="L3" s="438"/>
      <c r="M3" s="438"/>
      <c r="N3" s="438"/>
      <c r="O3" s="438"/>
      <c r="P3" s="428"/>
      <c r="Q3" s="428"/>
      <c r="R3" s="428"/>
      <c r="S3" s="428"/>
      <c r="T3" s="428"/>
      <c r="U3" s="428"/>
      <c r="V3" s="428"/>
      <c r="W3" s="428"/>
      <c r="X3" s="428"/>
      <c r="Y3" s="428"/>
      <c r="Z3" s="428"/>
      <c r="AA3" s="428"/>
      <c r="AB3" s="428"/>
    </row>
    <row r="4" spans="1:28" ht="15.75" thickBot="1">
      <c r="A4" s="431"/>
      <c r="B4" s="431"/>
      <c r="C4" s="431"/>
      <c r="D4" s="432"/>
      <c r="E4" s="431"/>
      <c r="F4" s="431"/>
      <c r="G4" s="431"/>
      <c r="H4" s="431"/>
      <c r="I4" s="431"/>
      <c r="J4" s="431"/>
      <c r="K4" s="431"/>
      <c r="L4" s="431"/>
      <c r="M4" s="431"/>
      <c r="N4" s="431"/>
      <c r="O4" s="431"/>
      <c r="P4" s="431"/>
      <c r="Q4" s="431"/>
      <c r="R4" s="431"/>
      <c r="S4" s="431"/>
      <c r="T4" s="431"/>
      <c r="U4" s="431"/>
      <c r="V4" s="431"/>
      <c r="W4" s="431"/>
      <c r="X4" s="431"/>
      <c r="Y4" s="431"/>
      <c r="Z4" s="431"/>
      <c r="AA4" s="431"/>
      <c r="AB4" s="431"/>
    </row>
    <row r="5" spans="1:28" s="22" customFormat="1" ht="11.25" customHeight="1" thickTop="1">
      <c r="A5" s="534"/>
      <c r="B5" s="531"/>
      <c r="C5" s="483" t="s">
        <v>435</v>
      </c>
      <c r="D5" s="484"/>
      <c r="E5" s="484"/>
      <c r="F5" s="484"/>
      <c r="G5" s="484"/>
      <c r="H5" s="484"/>
      <c r="I5" s="484"/>
      <c r="J5" s="484"/>
      <c r="K5" s="662" t="s">
        <v>754</v>
      </c>
      <c r="L5" s="662"/>
      <c r="M5" s="662"/>
      <c r="N5" s="662"/>
      <c r="O5" s="662"/>
      <c r="P5" s="443" t="s">
        <v>574</v>
      </c>
      <c r="Q5" s="636"/>
      <c r="R5" s="636"/>
      <c r="S5" s="636"/>
      <c r="T5" s="636"/>
      <c r="U5" s="443" t="s">
        <v>755</v>
      </c>
      <c r="V5" s="444"/>
      <c r="W5" s="467" t="s">
        <v>24</v>
      </c>
      <c r="X5" s="467"/>
      <c r="Y5" s="467"/>
      <c r="Z5" s="467"/>
      <c r="AA5" s="467"/>
      <c r="AB5" s="467"/>
    </row>
    <row r="6" spans="1:28" s="22" customFormat="1" ht="11.25" customHeight="1">
      <c r="A6" s="534"/>
      <c r="B6" s="531"/>
      <c r="C6" s="440"/>
      <c r="D6" s="480"/>
      <c r="E6" s="445"/>
      <c r="F6" s="481"/>
      <c r="G6" s="440"/>
      <c r="H6" s="480"/>
      <c r="I6" s="481"/>
      <c r="J6" s="440"/>
      <c r="K6" s="483" t="s">
        <v>497</v>
      </c>
      <c r="L6" s="484"/>
      <c r="M6" s="484"/>
      <c r="N6" s="484"/>
      <c r="O6" s="484"/>
      <c r="P6" s="480"/>
      <c r="Q6" s="445"/>
      <c r="R6" s="481"/>
      <c r="S6" s="480"/>
      <c r="T6" s="663"/>
      <c r="U6" s="442"/>
      <c r="V6" s="446"/>
      <c r="W6" s="483"/>
      <c r="X6" s="484"/>
      <c r="Y6" s="484"/>
      <c r="Z6" s="484"/>
      <c r="AA6" s="484"/>
      <c r="AB6" s="484"/>
    </row>
    <row r="7" spans="1:28" s="22" customFormat="1" ht="11.25" customHeight="1">
      <c r="A7" s="426" t="s">
        <v>20</v>
      </c>
      <c r="B7" s="532" t="s">
        <v>578</v>
      </c>
      <c r="C7" s="530"/>
      <c r="D7" s="664"/>
      <c r="E7" s="483" t="s">
        <v>579</v>
      </c>
      <c r="F7" s="485"/>
      <c r="G7" s="440" t="s">
        <v>580</v>
      </c>
      <c r="H7" s="532"/>
      <c r="I7" s="426" t="s">
        <v>581</v>
      </c>
      <c r="J7" s="530"/>
      <c r="K7" s="440"/>
      <c r="L7" s="480" t="s">
        <v>580</v>
      </c>
      <c r="M7" s="481"/>
      <c r="N7" s="481" t="s">
        <v>581</v>
      </c>
      <c r="O7" s="665"/>
      <c r="P7" s="531"/>
      <c r="Q7" s="666"/>
      <c r="R7" s="534"/>
      <c r="S7" s="532" t="s">
        <v>580</v>
      </c>
      <c r="T7" s="440"/>
      <c r="U7" s="440" t="s">
        <v>581</v>
      </c>
      <c r="V7" s="531"/>
      <c r="W7" s="530"/>
      <c r="X7" s="530"/>
      <c r="Y7" s="480" t="s">
        <v>580</v>
      </c>
      <c r="Z7" s="480"/>
      <c r="AA7" s="480" t="s">
        <v>581</v>
      </c>
      <c r="AB7" s="530"/>
    </row>
    <row r="8" spans="1:28" s="22" customFormat="1" ht="11.25" customHeight="1">
      <c r="A8" s="534"/>
      <c r="B8" s="532" t="s">
        <v>583</v>
      </c>
      <c r="C8" s="440"/>
      <c r="D8" s="598" t="s">
        <v>501</v>
      </c>
      <c r="E8" s="440"/>
      <c r="F8" s="480" t="s">
        <v>584</v>
      </c>
      <c r="G8" s="440" t="s">
        <v>659</v>
      </c>
      <c r="H8" s="532" t="s">
        <v>580</v>
      </c>
      <c r="I8" s="426" t="s">
        <v>705</v>
      </c>
      <c r="J8" s="440" t="s">
        <v>582</v>
      </c>
      <c r="K8" s="440" t="s">
        <v>581</v>
      </c>
      <c r="L8" s="532" t="s">
        <v>659</v>
      </c>
      <c r="M8" s="426" t="s">
        <v>580</v>
      </c>
      <c r="N8" s="426" t="s">
        <v>705</v>
      </c>
      <c r="O8" s="426" t="s">
        <v>582</v>
      </c>
      <c r="P8" s="532"/>
      <c r="Q8" s="483" t="s">
        <v>579</v>
      </c>
      <c r="R8" s="485"/>
      <c r="S8" s="532" t="s">
        <v>659</v>
      </c>
      <c r="T8" s="440" t="s">
        <v>580</v>
      </c>
      <c r="U8" s="440" t="s">
        <v>705</v>
      </c>
      <c r="V8" s="532" t="s">
        <v>582</v>
      </c>
      <c r="W8" s="484" t="s">
        <v>579</v>
      </c>
      <c r="X8" s="484"/>
      <c r="Y8" s="532" t="s">
        <v>659</v>
      </c>
      <c r="Z8" s="532" t="s">
        <v>580</v>
      </c>
      <c r="AA8" s="532" t="s">
        <v>705</v>
      </c>
      <c r="AB8" s="440" t="s">
        <v>582</v>
      </c>
    </row>
    <row r="9" spans="1:28" s="22" customFormat="1" ht="11.25" customHeight="1">
      <c r="A9" s="534"/>
      <c r="B9" s="532" t="s">
        <v>756</v>
      </c>
      <c r="C9" s="440" t="s">
        <v>19</v>
      </c>
      <c r="D9" s="598" t="s">
        <v>504</v>
      </c>
      <c r="E9" s="440" t="s">
        <v>589</v>
      </c>
      <c r="F9" s="532" t="s">
        <v>589</v>
      </c>
      <c r="G9" s="440" t="s">
        <v>585</v>
      </c>
      <c r="H9" s="532" t="s">
        <v>587</v>
      </c>
      <c r="I9" s="426" t="s">
        <v>662</v>
      </c>
      <c r="J9" s="440" t="s">
        <v>588</v>
      </c>
      <c r="K9" s="440" t="s">
        <v>586</v>
      </c>
      <c r="L9" s="532" t="s">
        <v>585</v>
      </c>
      <c r="M9" s="426" t="s">
        <v>587</v>
      </c>
      <c r="N9" s="426" t="s">
        <v>662</v>
      </c>
      <c r="O9" s="426" t="s">
        <v>588</v>
      </c>
      <c r="P9" s="532" t="s">
        <v>19</v>
      </c>
      <c r="Q9" s="440" t="s">
        <v>589</v>
      </c>
      <c r="R9" s="480" t="s">
        <v>663</v>
      </c>
      <c r="S9" s="532" t="s">
        <v>585</v>
      </c>
      <c r="T9" s="440" t="s">
        <v>587</v>
      </c>
      <c r="U9" s="440" t="s">
        <v>662</v>
      </c>
      <c r="V9" s="532" t="s">
        <v>588</v>
      </c>
      <c r="W9" s="440" t="s">
        <v>589</v>
      </c>
      <c r="X9" s="445" t="s">
        <v>663</v>
      </c>
      <c r="Y9" s="532" t="s">
        <v>585</v>
      </c>
      <c r="Z9" s="426" t="s">
        <v>587</v>
      </c>
      <c r="AA9" s="426" t="s">
        <v>662</v>
      </c>
      <c r="AB9" s="440" t="s">
        <v>588</v>
      </c>
    </row>
    <row r="10" spans="1:28" s="22" customFormat="1" ht="11.25" customHeight="1">
      <c r="A10" s="534"/>
      <c r="B10" s="457"/>
      <c r="C10" s="466"/>
      <c r="D10" s="600"/>
      <c r="E10" s="466"/>
      <c r="F10" s="457"/>
      <c r="G10" s="466" t="s">
        <v>593</v>
      </c>
      <c r="H10" s="457"/>
      <c r="I10" s="427"/>
      <c r="J10" s="466"/>
      <c r="K10" s="466"/>
      <c r="L10" s="457" t="s">
        <v>593</v>
      </c>
      <c r="M10" s="427"/>
      <c r="N10" s="427"/>
      <c r="O10" s="427"/>
      <c r="P10" s="457"/>
      <c r="Q10" s="466"/>
      <c r="R10" s="457"/>
      <c r="S10" s="457" t="s">
        <v>593</v>
      </c>
      <c r="T10" s="466"/>
      <c r="U10" s="466"/>
      <c r="V10" s="457"/>
      <c r="W10" s="466"/>
      <c r="X10" s="457"/>
      <c r="Y10" s="427" t="s">
        <v>593</v>
      </c>
      <c r="Z10" s="427"/>
      <c r="AA10" s="427"/>
      <c r="AB10" s="466"/>
    </row>
    <row r="11" spans="1:28" s="22" customFormat="1" ht="11.25" customHeight="1">
      <c r="A11" s="427"/>
      <c r="B11" s="536" t="s">
        <v>373</v>
      </c>
      <c r="C11" s="544">
        <v>2</v>
      </c>
      <c r="D11" s="542">
        <v>3</v>
      </c>
      <c r="E11" s="544">
        <v>4</v>
      </c>
      <c r="F11" s="542">
        <v>5</v>
      </c>
      <c r="G11" s="544">
        <v>6</v>
      </c>
      <c r="H11" s="542">
        <v>7</v>
      </c>
      <c r="I11" s="538" t="s">
        <v>380</v>
      </c>
      <c r="J11" s="539" t="s">
        <v>595</v>
      </c>
      <c r="K11" s="539" t="s">
        <v>596</v>
      </c>
      <c r="L11" s="536" t="s">
        <v>597</v>
      </c>
      <c r="M11" s="538" t="s">
        <v>598</v>
      </c>
      <c r="N11" s="538" t="s">
        <v>664</v>
      </c>
      <c r="O11" s="538" t="s">
        <v>665</v>
      </c>
      <c r="P11" s="542">
        <v>15</v>
      </c>
      <c r="Q11" s="544">
        <v>16</v>
      </c>
      <c r="R11" s="542">
        <v>17</v>
      </c>
      <c r="S11" s="542">
        <v>18</v>
      </c>
      <c r="T11" s="544">
        <v>19</v>
      </c>
      <c r="U11" s="544">
        <v>20</v>
      </c>
      <c r="V11" s="542">
        <v>21</v>
      </c>
      <c r="W11" s="544">
        <v>22</v>
      </c>
      <c r="X11" s="542">
        <v>23</v>
      </c>
      <c r="Y11" s="543">
        <v>24</v>
      </c>
      <c r="Z11" s="543">
        <v>25</v>
      </c>
      <c r="AA11" s="543">
        <v>26</v>
      </c>
      <c r="AB11" s="544">
        <v>27</v>
      </c>
    </row>
    <row r="12" spans="1:28" s="22" customFormat="1" ht="11.25" customHeight="1">
      <c r="A12" s="426"/>
      <c r="B12" s="545"/>
      <c r="C12" s="547"/>
      <c r="D12" s="598"/>
      <c r="E12" s="547"/>
      <c r="F12" s="545"/>
      <c r="G12" s="547"/>
      <c r="H12" s="545"/>
      <c r="I12" s="546"/>
      <c r="J12" s="547"/>
      <c r="K12" s="547"/>
      <c r="L12" s="545"/>
      <c r="M12" s="546"/>
      <c r="N12" s="546"/>
      <c r="O12" s="546"/>
      <c r="P12" s="531"/>
      <c r="Q12" s="530"/>
      <c r="R12" s="531"/>
      <c r="S12" s="531"/>
      <c r="T12" s="530"/>
      <c r="U12" s="530"/>
      <c r="V12" s="531"/>
      <c r="W12" s="530"/>
      <c r="X12" s="531"/>
      <c r="Y12" s="534"/>
      <c r="Z12" s="534"/>
      <c r="AA12" s="534"/>
      <c r="AB12" s="530"/>
    </row>
    <row r="13" spans="1:28" s="22" customFormat="1" ht="11.25" customHeight="1">
      <c r="A13" s="640" t="s">
        <v>599</v>
      </c>
      <c r="B13" s="551">
        <v>171140558</v>
      </c>
      <c r="C13" s="554">
        <v>826979</v>
      </c>
      <c r="D13" s="605">
        <v>0.4832162578317642</v>
      </c>
      <c r="E13" s="554">
        <v>6743</v>
      </c>
      <c r="F13" s="551">
        <v>155100</v>
      </c>
      <c r="G13" s="554">
        <v>112182</v>
      </c>
      <c r="H13" s="551">
        <v>4880</v>
      </c>
      <c r="I13" s="553">
        <v>2903</v>
      </c>
      <c r="J13" s="554">
        <v>545171</v>
      </c>
      <c r="K13" s="667" t="s">
        <v>252</v>
      </c>
      <c r="L13" s="668" t="s">
        <v>252</v>
      </c>
      <c r="M13" s="667" t="s">
        <v>252</v>
      </c>
      <c r="N13" s="667" t="s">
        <v>252</v>
      </c>
      <c r="O13" s="669" t="s">
        <v>252</v>
      </c>
      <c r="P13" s="551">
        <v>20998475</v>
      </c>
      <c r="Q13" s="554">
        <v>13407956</v>
      </c>
      <c r="R13" s="551">
        <v>5666851</v>
      </c>
      <c r="S13" s="551">
        <v>440143</v>
      </c>
      <c r="T13" s="554">
        <v>25512</v>
      </c>
      <c r="U13" s="670">
        <v>34413</v>
      </c>
      <c r="V13" s="671">
        <v>1423601</v>
      </c>
      <c r="W13" s="667" t="s">
        <v>252</v>
      </c>
      <c r="X13" s="667" t="s">
        <v>252</v>
      </c>
      <c r="Y13" s="667" t="s">
        <v>252</v>
      </c>
      <c r="Z13" s="667" t="s">
        <v>252</v>
      </c>
      <c r="AA13" s="667" t="s">
        <v>252</v>
      </c>
      <c r="AB13" s="669" t="s">
        <v>252</v>
      </c>
    </row>
    <row r="14" spans="1:28" s="22" customFormat="1" ht="11.25" customHeight="1">
      <c r="A14" s="426"/>
      <c r="B14" s="545"/>
      <c r="C14" s="547"/>
      <c r="D14" s="598"/>
      <c r="E14" s="547"/>
      <c r="F14" s="545"/>
      <c r="G14" s="547"/>
      <c r="H14" s="545"/>
      <c r="I14" s="546"/>
      <c r="J14" s="547"/>
      <c r="K14" s="672"/>
      <c r="L14" s="673"/>
      <c r="M14" s="674"/>
      <c r="N14" s="674"/>
      <c r="O14" s="674"/>
      <c r="P14" s="612"/>
      <c r="Q14" s="615"/>
      <c r="R14" s="612"/>
      <c r="S14" s="612"/>
      <c r="T14" s="615"/>
      <c r="U14" s="615"/>
      <c r="V14" s="612"/>
      <c r="W14" s="675"/>
      <c r="X14" s="612"/>
      <c r="Y14" s="614"/>
      <c r="Z14" s="614"/>
      <c r="AA14" s="614"/>
      <c r="AB14" s="615"/>
    </row>
    <row r="15" spans="1:28" s="22" customFormat="1" ht="11.25" customHeight="1">
      <c r="A15" s="642" t="s">
        <v>757</v>
      </c>
      <c r="B15" s="612">
        <v>141389658</v>
      </c>
      <c r="C15" s="615">
        <v>800753</v>
      </c>
      <c r="D15" s="613">
        <v>0.56634481710112072</v>
      </c>
      <c r="E15" s="615">
        <v>3494</v>
      </c>
      <c r="F15" s="612">
        <v>136150</v>
      </c>
      <c r="G15" s="615">
        <v>111695</v>
      </c>
      <c r="H15" s="612">
        <v>4567</v>
      </c>
      <c r="I15" s="614">
        <v>0</v>
      </c>
      <c r="J15" s="615">
        <v>544848</v>
      </c>
      <c r="K15" s="676">
        <v>20</v>
      </c>
      <c r="L15" s="677">
        <v>16</v>
      </c>
      <c r="M15" s="678">
        <v>12</v>
      </c>
      <c r="N15" s="679">
        <v>0</v>
      </c>
      <c r="O15" s="679">
        <v>20</v>
      </c>
      <c r="P15" s="612">
        <v>20310343</v>
      </c>
      <c r="Q15" s="615">
        <v>12989958</v>
      </c>
      <c r="R15" s="612">
        <v>5435647</v>
      </c>
      <c r="S15" s="612">
        <v>436770</v>
      </c>
      <c r="T15" s="615">
        <v>25169</v>
      </c>
      <c r="U15" s="676">
        <v>0</v>
      </c>
      <c r="V15" s="680">
        <v>1422799</v>
      </c>
      <c r="W15" s="676">
        <v>3718855</v>
      </c>
      <c r="X15" s="680">
        <v>39924</v>
      </c>
      <c r="Y15" s="678">
        <v>3910</v>
      </c>
      <c r="Z15" s="678">
        <v>5511</v>
      </c>
      <c r="AA15" s="678">
        <v>0</v>
      </c>
      <c r="AB15" s="676">
        <v>2611</v>
      </c>
    </row>
    <row r="16" spans="1:28" s="22" customFormat="1" ht="11.25" customHeight="1">
      <c r="A16" s="642" t="s">
        <v>28</v>
      </c>
      <c r="B16" s="612"/>
      <c r="C16" s="615"/>
      <c r="D16" s="613"/>
      <c r="E16" s="615"/>
      <c r="F16" s="612"/>
      <c r="G16" s="615"/>
      <c r="H16" s="612"/>
      <c r="I16" s="614"/>
      <c r="J16" s="615"/>
      <c r="K16" s="672"/>
      <c r="L16" s="681"/>
      <c r="M16" s="674"/>
      <c r="N16" s="682"/>
      <c r="O16" s="682"/>
      <c r="P16" s="531"/>
      <c r="Q16" s="530"/>
      <c r="R16" s="531"/>
      <c r="S16" s="531"/>
      <c r="T16" s="530"/>
      <c r="U16" s="672"/>
      <c r="V16" s="673"/>
      <c r="W16" s="530"/>
      <c r="X16" s="531"/>
      <c r="Y16" s="534"/>
      <c r="Z16" s="534"/>
      <c r="AA16" s="534"/>
      <c r="AB16" s="530"/>
    </row>
    <row r="17" spans="1:28" s="22" customFormat="1" ht="11.25" customHeight="1">
      <c r="A17" s="644" t="s">
        <v>438</v>
      </c>
      <c r="B17" s="560">
        <v>129444947</v>
      </c>
      <c r="C17" s="563">
        <v>743881</v>
      </c>
      <c r="D17" s="618">
        <v>0.57466978606743147</v>
      </c>
      <c r="E17" s="563">
        <v>139</v>
      </c>
      <c r="F17" s="560">
        <v>88757</v>
      </c>
      <c r="G17" s="563">
        <v>111695</v>
      </c>
      <c r="H17" s="560">
        <v>4543</v>
      </c>
      <c r="I17" s="562">
        <v>0</v>
      </c>
      <c r="J17" s="563">
        <v>538747</v>
      </c>
      <c r="K17" s="672">
        <v>15</v>
      </c>
      <c r="L17" s="681">
        <v>16</v>
      </c>
      <c r="M17" s="674">
        <v>12</v>
      </c>
      <c r="N17" s="682">
        <v>0</v>
      </c>
      <c r="O17" s="682">
        <v>20</v>
      </c>
      <c r="P17" s="560">
        <v>3636486</v>
      </c>
      <c r="Q17" s="563">
        <v>219569</v>
      </c>
      <c r="R17" s="560">
        <v>1560406</v>
      </c>
      <c r="S17" s="560">
        <v>436770</v>
      </c>
      <c r="T17" s="563">
        <v>24845</v>
      </c>
      <c r="U17" s="672">
        <v>0</v>
      </c>
      <c r="V17" s="673">
        <v>1394896</v>
      </c>
      <c r="W17" s="672">
        <v>1579634</v>
      </c>
      <c r="X17" s="673">
        <v>17581</v>
      </c>
      <c r="Y17" s="674">
        <v>3910</v>
      </c>
      <c r="Z17" s="674">
        <v>5469</v>
      </c>
      <c r="AA17" s="674">
        <v>0</v>
      </c>
      <c r="AB17" s="672">
        <v>2589</v>
      </c>
    </row>
    <row r="18" spans="1:28" s="22" customFormat="1" ht="11.25" customHeight="1">
      <c r="A18" s="645" t="s">
        <v>510</v>
      </c>
      <c r="B18" s="560"/>
      <c r="C18" s="563"/>
      <c r="D18" s="618"/>
      <c r="E18" s="563"/>
      <c r="F18" s="560"/>
      <c r="G18" s="563"/>
      <c r="H18" s="560"/>
      <c r="I18" s="562"/>
      <c r="J18" s="563"/>
      <c r="K18" s="563"/>
      <c r="L18" s="681"/>
      <c r="M18" s="562"/>
      <c r="N18" s="682"/>
      <c r="O18" s="682"/>
      <c r="P18" s="560"/>
      <c r="Q18" s="563"/>
      <c r="R18" s="560"/>
      <c r="S18" s="560"/>
      <c r="T18" s="563"/>
      <c r="U18" s="672"/>
      <c r="V18" s="673"/>
      <c r="W18" s="672"/>
      <c r="X18" s="673"/>
      <c r="Y18" s="674"/>
      <c r="Z18" s="674"/>
      <c r="AA18" s="674"/>
      <c r="AB18" s="563"/>
    </row>
    <row r="19" spans="1:28" s="22" customFormat="1" ht="11.25" customHeight="1">
      <c r="A19" s="646" t="s">
        <v>708</v>
      </c>
      <c r="B19" s="560">
        <v>40560604</v>
      </c>
      <c r="C19" s="563">
        <v>289136</v>
      </c>
      <c r="D19" s="618">
        <v>0.71284934514288789</v>
      </c>
      <c r="E19" s="563">
        <v>0</v>
      </c>
      <c r="F19" s="560">
        <v>8060</v>
      </c>
      <c r="G19" s="563">
        <v>14954</v>
      </c>
      <c r="H19" s="560">
        <v>1328</v>
      </c>
      <c r="I19" s="562">
        <v>0</v>
      </c>
      <c r="J19" s="563">
        <v>264794</v>
      </c>
      <c r="K19" s="672">
        <v>16</v>
      </c>
      <c r="L19" s="681">
        <v>14</v>
      </c>
      <c r="M19" s="674">
        <v>9</v>
      </c>
      <c r="N19" s="682">
        <v>0</v>
      </c>
      <c r="O19" s="682">
        <v>11</v>
      </c>
      <c r="P19" s="560">
        <v>819403</v>
      </c>
      <c r="Q19" s="563">
        <v>0</v>
      </c>
      <c r="R19" s="560">
        <v>60482</v>
      </c>
      <c r="S19" s="560">
        <v>42984</v>
      </c>
      <c r="T19" s="563">
        <v>5815</v>
      </c>
      <c r="U19" s="672">
        <v>0</v>
      </c>
      <c r="V19" s="673">
        <v>710122</v>
      </c>
      <c r="W19" s="672">
        <v>0</v>
      </c>
      <c r="X19" s="673">
        <v>7504</v>
      </c>
      <c r="Y19" s="674">
        <v>2874</v>
      </c>
      <c r="Z19" s="674">
        <v>4378</v>
      </c>
      <c r="AA19" s="674">
        <v>0</v>
      </c>
      <c r="AB19" s="672">
        <v>2682</v>
      </c>
    </row>
    <row r="20" spans="1:28" s="22" customFormat="1" ht="11.25" customHeight="1">
      <c r="A20" s="646" t="s">
        <v>709</v>
      </c>
      <c r="B20" s="560"/>
      <c r="C20" s="563"/>
      <c r="D20" s="618"/>
      <c r="E20" s="563"/>
      <c r="F20" s="560"/>
      <c r="G20" s="563"/>
      <c r="H20" s="560"/>
      <c r="I20" s="562"/>
      <c r="J20" s="563"/>
      <c r="K20" s="563"/>
      <c r="L20" s="681"/>
      <c r="M20" s="562"/>
      <c r="N20" s="682"/>
      <c r="O20" s="682"/>
      <c r="P20" s="560"/>
      <c r="Q20" s="563"/>
      <c r="R20" s="560"/>
      <c r="S20" s="560"/>
      <c r="T20" s="563"/>
      <c r="U20" s="672"/>
      <c r="V20" s="673"/>
      <c r="W20" s="672"/>
      <c r="X20" s="673"/>
      <c r="Y20" s="674"/>
      <c r="Z20" s="674"/>
      <c r="AA20" s="674"/>
      <c r="AB20" s="672"/>
    </row>
    <row r="21" spans="1:28" s="22" customFormat="1" ht="11.25" customHeight="1">
      <c r="A21" s="647" t="s">
        <v>32</v>
      </c>
      <c r="B21" s="560">
        <v>14106067</v>
      </c>
      <c r="C21" s="563">
        <v>90781</v>
      </c>
      <c r="D21" s="618">
        <v>0.64355996607700783</v>
      </c>
      <c r="E21" s="563">
        <v>0</v>
      </c>
      <c r="F21" s="560">
        <v>4938</v>
      </c>
      <c r="G21" s="563">
        <v>7451</v>
      </c>
      <c r="H21" s="560">
        <v>329</v>
      </c>
      <c r="I21" s="562">
        <v>0</v>
      </c>
      <c r="J21" s="563">
        <v>78063</v>
      </c>
      <c r="K21" s="672">
        <v>13</v>
      </c>
      <c r="L21" s="681">
        <v>12</v>
      </c>
      <c r="M21" s="674">
        <v>5</v>
      </c>
      <c r="N21" s="682">
        <v>0</v>
      </c>
      <c r="O21" s="682">
        <v>24</v>
      </c>
      <c r="P21" s="560">
        <v>323167</v>
      </c>
      <c r="Q21" s="583">
        <v>0</v>
      </c>
      <c r="R21" s="560">
        <v>53439</v>
      </c>
      <c r="S21" s="560">
        <v>23916</v>
      </c>
      <c r="T21" s="563">
        <v>1145</v>
      </c>
      <c r="U21" s="672">
        <v>0</v>
      </c>
      <c r="V21" s="673">
        <v>244667</v>
      </c>
      <c r="W21" s="683">
        <v>0</v>
      </c>
      <c r="X21" s="673">
        <v>10822</v>
      </c>
      <c r="Y21" s="674">
        <v>3210</v>
      </c>
      <c r="Z21" s="674">
        <v>3481</v>
      </c>
      <c r="AA21" s="674">
        <v>0</v>
      </c>
      <c r="AB21" s="672">
        <v>3134</v>
      </c>
    </row>
    <row r="22" spans="1:28" s="22" customFormat="1" ht="11.25" customHeight="1">
      <c r="A22" s="647" t="s">
        <v>513</v>
      </c>
      <c r="B22" s="560">
        <v>30720483</v>
      </c>
      <c r="C22" s="563">
        <v>71966</v>
      </c>
      <c r="D22" s="618">
        <v>0.23426063971715549</v>
      </c>
      <c r="E22" s="563">
        <v>1</v>
      </c>
      <c r="F22" s="560">
        <v>11948</v>
      </c>
      <c r="G22" s="563">
        <v>20205</v>
      </c>
      <c r="H22" s="560">
        <v>880</v>
      </c>
      <c r="I22" s="562">
        <v>0</v>
      </c>
      <c r="J22" s="563">
        <v>38932</v>
      </c>
      <c r="K22" s="672">
        <v>16</v>
      </c>
      <c r="L22" s="681">
        <v>12</v>
      </c>
      <c r="M22" s="674">
        <v>10</v>
      </c>
      <c r="N22" s="682">
        <v>0</v>
      </c>
      <c r="O22" s="682">
        <v>26</v>
      </c>
      <c r="P22" s="560">
        <v>174515</v>
      </c>
      <c r="Q22" s="563">
        <v>0</v>
      </c>
      <c r="R22" s="560">
        <v>64147</v>
      </c>
      <c r="S22" s="560">
        <v>46276</v>
      </c>
      <c r="T22" s="563">
        <v>2085</v>
      </c>
      <c r="U22" s="672">
        <v>0</v>
      </c>
      <c r="V22" s="673">
        <v>62007</v>
      </c>
      <c r="W22" s="672">
        <v>0</v>
      </c>
      <c r="X22" s="673">
        <v>5369</v>
      </c>
      <c r="Y22" s="674">
        <v>2290</v>
      </c>
      <c r="Z22" s="674">
        <v>2369</v>
      </c>
      <c r="AA22" s="674">
        <v>0</v>
      </c>
      <c r="AB22" s="672">
        <v>1593</v>
      </c>
    </row>
    <row r="23" spans="1:28" s="22" customFormat="1" ht="11.25" customHeight="1">
      <c r="A23" s="647" t="s">
        <v>514</v>
      </c>
      <c r="B23" s="560">
        <v>24702589</v>
      </c>
      <c r="C23" s="563">
        <v>69620</v>
      </c>
      <c r="D23" s="618">
        <v>0.2818328070794523</v>
      </c>
      <c r="E23" s="563">
        <v>6</v>
      </c>
      <c r="F23" s="560">
        <v>13442</v>
      </c>
      <c r="G23" s="563">
        <v>21576</v>
      </c>
      <c r="H23" s="560">
        <v>776</v>
      </c>
      <c r="I23" s="562">
        <v>0</v>
      </c>
      <c r="J23" s="563">
        <v>33820</v>
      </c>
      <c r="K23" s="672">
        <v>17</v>
      </c>
      <c r="L23" s="681">
        <v>14</v>
      </c>
      <c r="M23" s="674">
        <v>20</v>
      </c>
      <c r="N23" s="682">
        <v>0</v>
      </c>
      <c r="O23" s="682">
        <v>33</v>
      </c>
      <c r="P23" s="560">
        <v>220642</v>
      </c>
      <c r="Q23" s="583">
        <v>325</v>
      </c>
      <c r="R23" s="560">
        <v>107951</v>
      </c>
      <c r="S23" s="560">
        <v>56947</v>
      </c>
      <c r="T23" s="563">
        <v>3067</v>
      </c>
      <c r="U23" s="672">
        <v>0</v>
      </c>
      <c r="V23" s="673">
        <v>52352</v>
      </c>
      <c r="W23" s="683">
        <v>54197</v>
      </c>
      <c r="X23" s="673">
        <v>8031</v>
      </c>
      <c r="Y23" s="674">
        <v>2639</v>
      </c>
      <c r="Z23" s="674">
        <v>3953</v>
      </c>
      <c r="AA23" s="674">
        <v>0</v>
      </c>
      <c r="AB23" s="672">
        <v>1548</v>
      </c>
    </row>
    <row r="24" spans="1:28" s="22" customFormat="1" ht="11.25" customHeight="1">
      <c r="A24" s="647" t="s">
        <v>515</v>
      </c>
      <c r="B24" s="560">
        <v>10692928</v>
      </c>
      <c r="C24" s="563">
        <v>80483</v>
      </c>
      <c r="D24" s="618">
        <v>0.75267503905384947</v>
      </c>
      <c r="E24" s="563">
        <v>103</v>
      </c>
      <c r="F24" s="560">
        <v>23110</v>
      </c>
      <c r="G24" s="563">
        <v>16747</v>
      </c>
      <c r="H24" s="560">
        <v>524</v>
      </c>
      <c r="I24" s="562">
        <v>0</v>
      </c>
      <c r="J24" s="563">
        <v>39999</v>
      </c>
      <c r="K24" s="672">
        <v>13</v>
      </c>
      <c r="L24" s="681">
        <v>31</v>
      </c>
      <c r="M24" s="674">
        <v>20</v>
      </c>
      <c r="N24" s="682">
        <v>0</v>
      </c>
      <c r="O24" s="682">
        <v>38</v>
      </c>
      <c r="P24" s="560">
        <v>1070820</v>
      </c>
      <c r="Q24" s="563">
        <v>102699</v>
      </c>
      <c r="R24" s="560">
        <v>707819</v>
      </c>
      <c r="S24" s="560">
        <v>96159</v>
      </c>
      <c r="T24" s="563">
        <v>5139</v>
      </c>
      <c r="U24" s="672">
        <v>0</v>
      </c>
      <c r="V24" s="673">
        <v>159004</v>
      </c>
      <c r="W24" s="672">
        <v>997080</v>
      </c>
      <c r="X24" s="673">
        <v>30628</v>
      </c>
      <c r="Y24" s="674">
        <v>5742</v>
      </c>
      <c r="Z24" s="674">
        <v>9806</v>
      </c>
      <c r="AA24" s="674">
        <v>0</v>
      </c>
      <c r="AB24" s="672">
        <v>3975</v>
      </c>
    </row>
    <row r="25" spans="1:28" s="22" customFormat="1" ht="11.25" customHeight="1">
      <c r="A25" s="645" t="s">
        <v>604</v>
      </c>
      <c r="B25" s="560"/>
      <c r="C25" s="563"/>
      <c r="D25" s="618"/>
      <c r="E25" s="563"/>
      <c r="F25" s="560"/>
      <c r="G25" s="563"/>
      <c r="H25" s="560"/>
      <c r="I25" s="562"/>
      <c r="J25" s="563"/>
      <c r="K25" s="672"/>
      <c r="L25" s="681"/>
      <c r="M25" s="674"/>
      <c r="N25" s="682"/>
      <c r="O25" s="682"/>
      <c r="P25" s="560"/>
      <c r="Q25" s="563"/>
      <c r="R25" s="560"/>
      <c r="S25" s="560"/>
      <c r="T25" s="563"/>
      <c r="U25" s="672"/>
      <c r="V25" s="673"/>
      <c r="W25" s="563"/>
      <c r="X25" s="560"/>
      <c r="Y25" s="562"/>
      <c r="Z25" s="562"/>
      <c r="AA25" s="674"/>
      <c r="AB25" s="672"/>
    </row>
    <row r="26" spans="1:28" s="22" customFormat="1" ht="11.25" customHeight="1">
      <c r="A26" s="646" t="s">
        <v>710</v>
      </c>
      <c r="B26" s="560"/>
      <c r="C26" s="563"/>
      <c r="D26" s="618"/>
      <c r="E26" s="563"/>
      <c r="F26" s="560"/>
      <c r="G26" s="563"/>
      <c r="H26" s="560"/>
      <c r="I26" s="562"/>
      <c r="J26" s="563"/>
      <c r="K26" s="672"/>
      <c r="L26" s="681"/>
      <c r="M26" s="674"/>
      <c r="N26" s="682"/>
      <c r="O26" s="682"/>
      <c r="P26" s="560"/>
      <c r="Q26" s="563"/>
      <c r="R26" s="560"/>
      <c r="S26" s="560"/>
      <c r="T26" s="563"/>
      <c r="U26" s="672"/>
      <c r="V26" s="673"/>
      <c r="W26" s="563"/>
      <c r="X26" s="560"/>
      <c r="Y26" s="562"/>
      <c r="Z26" s="562"/>
      <c r="AA26" s="674"/>
      <c r="AB26" s="672"/>
    </row>
    <row r="27" spans="1:28" s="22" customFormat="1" ht="11.25" customHeight="1">
      <c r="A27" s="647" t="s">
        <v>32</v>
      </c>
      <c r="B27" s="560">
        <v>2541662</v>
      </c>
      <c r="C27" s="563">
        <v>67876</v>
      </c>
      <c r="D27" s="618">
        <v>2.67053605082029</v>
      </c>
      <c r="E27" s="563">
        <v>0</v>
      </c>
      <c r="F27" s="560">
        <v>2482</v>
      </c>
      <c r="G27" s="563">
        <v>8787</v>
      </c>
      <c r="H27" s="560">
        <v>296</v>
      </c>
      <c r="I27" s="562">
        <v>0</v>
      </c>
      <c r="J27" s="563">
        <v>56311</v>
      </c>
      <c r="K27" s="672">
        <v>13</v>
      </c>
      <c r="L27" s="681">
        <v>13</v>
      </c>
      <c r="M27" s="674">
        <v>5</v>
      </c>
      <c r="N27" s="682">
        <v>0</v>
      </c>
      <c r="O27" s="682">
        <v>21</v>
      </c>
      <c r="P27" s="560">
        <v>167426</v>
      </c>
      <c r="Q27" s="583">
        <v>0</v>
      </c>
      <c r="R27" s="560">
        <v>26990</v>
      </c>
      <c r="S27" s="560">
        <v>24666</v>
      </c>
      <c r="T27" s="563">
        <v>919</v>
      </c>
      <c r="U27" s="672">
        <v>0</v>
      </c>
      <c r="V27" s="673">
        <v>114851</v>
      </c>
      <c r="W27" s="672">
        <v>0</v>
      </c>
      <c r="X27" s="673">
        <v>10874</v>
      </c>
      <c r="Y27" s="674">
        <v>2807</v>
      </c>
      <c r="Z27" s="674">
        <v>3105</v>
      </c>
      <c r="AA27" s="674">
        <v>0</v>
      </c>
      <c r="AB27" s="672">
        <v>2040</v>
      </c>
    </row>
    <row r="28" spans="1:28" s="22" customFormat="1" ht="11.25" customHeight="1">
      <c r="A28" s="647" t="s">
        <v>518</v>
      </c>
      <c r="B28" s="560">
        <v>3425939</v>
      </c>
      <c r="C28" s="563">
        <v>40530</v>
      </c>
      <c r="D28" s="618">
        <v>1.1830333231268859</v>
      </c>
      <c r="E28" s="563">
        <v>4</v>
      </c>
      <c r="F28" s="560">
        <v>7381</v>
      </c>
      <c r="G28" s="563">
        <v>14265</v>
      </c>
      <c r="H28" s="560">
        <v>294</v>
      </c>
      <c r="I28" s="562">
        <v>0</v>
      </c>
      <c r="J28" s="563">
        <v>18586</v>
      </c>
      <c r="K28" s="672">
        <v>17</v>
      </c>
      <c r="L28" s="681">
        <v>14</v>
      </c>
      <c r="M28" s="674">
        <v>8</v>
      </c>
      <c r="N28" s="682">
        <v>0</v>
      </c>
      <c r="O28" s="682">
        <v>35</v>
      </c>
      <c r="P28" s="560">
        <v>193398</v>
      </c>
      <c r="Q28" s="583">
        <v>138</v>
      </c>
      <c r="R28" s="560">
        <v>84931</v>
      </c>
      <c r="S28" s="560">
        <v>76141</v>
      </c>
      <c r="T28" s="563">
        <v>3070</v>
      </c>
      <c r="U28" s="672">
        <v>0</v>
      </c>
      <c r="V28" s="673">
        <v>29118</v>
      </c>
      <c r="W28" s="672">
        <v>34390</v>
      </c>
      <c r="X28" s="673">
        <v>11507</v>
      </c>
      <c r="Y28" s="674">
        <v>5338</v>
      </c>
      <c r="Z28" s="674">
        <v>10442</v>
      </c>
      <c r="AA28" s="674">
        <v>0</v>
      </c>
      <c r="AB28" s="672">
        <v>1567</v>
      </c>
    </row>
    <row r="29" spans="1:28" s="22" customFormat="1" ht="11.25" customHeight="1">
      <c r="A29" s="647" t="s">
        <v>515</v>
      </c>
      <c r="B29" s="560">
        <v>2059115</v>
      </c>
      <c r="C29" s="563">
        <v>29848</v>
      </c>
      <c r="D29" s="618">
        <v>1.4495547844583716</v>
      </c>
      <c r="E29" s="563">
        <v>23</v>
      </c>
      <c r="F29" s="560">
        <v>16213</v>
      </c>
      <c r="G29" s="563">
        <v>7082</v>
      </c>
      <c r="H29" s="560">
        <v>112</v>
      </c>
      <c r="I29" s="562">
        <v>0</v>
      </c>
      <c r="J29" s="563">
        <v>6418</v>
      </c>
      <c r="K29" s="672">
        <v>17</v>
      </c>
      <c r="L29" s="681">
        <v>21</v>
      </c>
      <c r="M29" s="674">
        <v>13</v>
      </c>
      <c r="N29" s="682">
        <v>0</v>
      </c>
      <c r="O29" s="682">
        <v>41</v>
      </c>
      <c r="P29" s="560">
        <v>637952</v>
      </c>
      <c r="Q29" s="563">
        <v>114497</v>
      </c>
      <c r="R29" s="560">
        <v>433244</v>
      </c>
      <c r="S29" s="560">
        <v>68508</v>
      </c>
      <c r="T29" s="563">
        <v>3604</v>
      </c>
      <c r="U29" s="672">
        <v>0</v>
      </c>
      <c r="V29" s="673">
        <v>18099</v>
      </c>
      <c r="W29" s="672">
        <v>4978124</v>
      </c>
      <c r="X29" s="673">
        <v>26722</v>
      </c>
      <c r="Y29" s="674">
        <v>9673</v>
      </c>
      <c r="Z29" s="674">
        <v>32180</v>
      </c>
      <c r="AA29" s="674">
        <v>0</v>
      </c>
      <c r="AB29" s="672">
        <v>2820</v>
      </c>
    </row>
    <row r="30" spans="1:28" s="22" customFormat="1" ht="11.25" customHeight="1">
      <c r="A30" s="646" t="s">
        <v>711</v>
      </c>
      <c r="B30" s="560"/>
      <c r="C30" s="563"/>
      <c r="D30" s="618"/>
      <c r="E30" s="563"/>
      <c r="F30" s="560"/>
      <c r="G30" s="563"/>
      <c r="H30" s="560"/>
      <c r="I30" s="562"/>
      <c r="J30" s="563"/>
      <c r="K30" s="672"/>
      <c r="L30" s="681"/>
      <c r="M30" s="674"/>
      <c r="N30" s="682"/>
      <c r="O30" s="682"/>
      <c r="P30" s="560"/>
      <c r="Q30" s="563"/>
      <c r="R30" s="560"/>
      <c r="S30" s="560"/>
      <c r="T30" s="563"/>
      <c r="U30" s="672"/>
      <c r="V30" s="673"/>
      <c r="W30" s="672"/>
      <c r="X30" s="673"/>
      <c r="Y30" s="674"/>
      <c r="Z30" s="674"/>
      <c r="AA30" s="674"/>
      <c r="AB30" s="672"/>
    </row>
    <row r="31" spans="1:28" s="22" customFormat="1" ht="11.25" customHeight="1">
      <c r="A31" s="647" t="s">
        <v>520</v>
      </c>
      <c r="B31" s="560">
        <v>367420</v>
      </c>
      <c r="C31" s="563">
        <v>1709</v>
      </c>
      <c r="D31" s="618">
        <v>0.46513526754123347</v>
      </c>
      <c r="E31" s="583">
        <v>0</v>
      </c>
      <c r="F31" s="560">
        <v>311</v>
      </c>
      <c r="G31" s="563">
        <v>463</v>
      </c>
      <c r="H31" s="560">
        <v>2</v>
      </c>
      <c r="I31" s="562">
        <v>0</v>
      </c>
      <c r="J31" s="563">
        <v>933</v>
      </c>
      <c r="K31" s="672">
        <v>17</v>
      </c>
      <c r="L31" s="681">
        <v>35</v>
      </c>
      <c r="M31" s="674">
        <v>100</v>
      </c>
      <c r="N31" s="682">
        <v>0</v>
      </c>
      <c r="O31" s="682">
        <v>42</v>
      </c>
      <c r="P31" s="560">
        <v>4279</v>
      </c>
      <c r="Q31" s="583">
        <v>0</v>
      </c>
      <c r="R31" s="560">
        <v>2869</v>
      </c>
      <c r="S31" s="560">
        <v>587</v>
      </c>
      <c r="T31" s="563">
        <v>0</v>
      </c>
      <c r="U31" s="672">
        <v>0</v>
      </c>
      <c r="V31" s="673">
        <v>823</v>
      </c>
      <c r="W31" s="672">
        <v>0</v>
      </c>
      <c r="X31" s="673">
        <v>9224</v>
      </c>
      <c r="Y31" s="674">
        <v>1268</v>
      </c>
      <c r="Z31" s="674">
        <v>0</v>
      </c>
      <c r="AA31" s="674">
        <v>0</v>
      </c>
      <c r="AB31" s="672">
        <v>882</v>
      </c>
    </row>
    <row r="32" spans="1:28" s="22" customFormat="1" ht="11.25" customHeight="1">
      <c r="A32" s="653" t="s">
        <v>521</v>
      </c>
      <c r="B32" s="571">
        <v>268140</v>
      </c>
      <c r="C32" s="574">
        <v>1932</v>
      </c>
      <c r="D32" s="621">
        <v>0.72051913179682248</v>
      </c>
      <c r="E32" s="574">
        <v>2</v>
      </c>
      <c r="F32" s="571">
        <v>872</v>
      </c>
      <c r="G32" s="574">
        <v>165</v>
      </c>
      <c r="H32" s="571">
        <v>2</v>
      </c>
      <c r="I32" s="573">
        <v>0</v>
      </c>
      <c r="J32" s="574">
        <v>891</v>
      </c>
      <c r="K32" s="684">
        <v>18</v>
      </c>
      <c r="L32" s="685">
        <v>26</v>
      </c>
      <c r="M32" s="686">
        <v>0</v>
      </c>
      <c r="N32" s="687">
        <v>0</v>
      </c>
      <c r="O32" s="687">
        <v>45</v>
      </c>
      <c r="P32" s="571">
        <v>24884</v>
      </c>
      <c r="Q32" s="624">
        <v>1910</v>
      </c>
      <c r="R32" s="571">
        <v>18534</v>
      </c>
      <c r="S32" s="571">
        <v>586</v>
      </c>
      <c r="T32" s="574">
        <v>1</v>
      </c>
      <c r="U32" s="684">
        <v>0</v>
      </c>
      <c r="V32" s="688">
        <v>3853</v>
      </c>
      <c r="W32" s="684">
        <v>955149</v>
      </c>
      <c r="X32" s="688">
        <v>21255</v>
      </c>
      <c r="Y32" s="686">
        <v>3551</v>
      </c>
      <c r="Z32" s="686">
        <v>684</v>
      </c>
      <c r="AA32" s="686">
        <v>0</v>
      </c>
      <c r="AB32" s="684">
        <v>4324</v>
      </c>
    </row>
    <row r="33" spans="1:28" s="22" customFormat="1" ht="11.25" customHeight="1">
      <c r="A33" s="426"/>
      <c r="B33" s="545"/>
      <c r="C33" s="547"/>
      <c r="D33" s="598"/>
      <c r="E33" s="547"/>
      <c r="F33" s="545"/>
      <c r="G33" s="547"/>
      <c r="H33" s="545"/>
      <c r="I33" s="546"/>
      <c r="J33" s="547"/>
      <c r="K33" s="672"/>
      <c r="L33" s="681"/>
      <c r="M33" s="674"/>
      <c r="N33" s="682"/>
      <c r="O33" s="682"/>
      <c r="P33" s="560"/>
      <c r="Q33" s="563"/>
      <c r="R33" s="560"/>
      <c r="S33" s="560"/>
      <c r="T33" s="563"/>
      <c r="U33" s="563"/>
      <c r="V33" s="560"/>
      <c r="W33" s="563"/>
      <c r="X33" s="560"/>
      <c r="Y33" s="562"/>
      <c r="Z33" s="562"/>
      <c r="AA33" s="562"/>
      <c r="AB33" s="563"/>
    </row>
    <row r="34" spans="1:28" s="22" customFormat="1" ht="11.25" customHeight="1">
      <c r="A34" s="644" t="s">
        <v>712</v>
      </c>
      <c r="B34" s="545"/>
      <c r="C34" s="547"/>
      <c r="D34" s="598"/>
      <c r="E34" s="547"/>
      <c r="F34" s="545"/>
      <c r="G34" s="547"/>
      <c r="H34" s="545"/>
      <c r="I34" s="546"/>
      <c r="J34" s="547"/>
      <c r="K34" s="672"/>
      <c r="L34" s="689"/>
      <c r="M34" s="674"/>
      <c r="N34" s="690"/>
      <c r="O34" s="690"/>
      <c r="P34" s="560"/>
      <c r="Q34" s="563"/>
      <c r="R34" s="560"/>
      <c r="S34" s="560"/>
      <c r="T34" s="563"/>
      <c r="U34" s="563"/>
      <c r="V34" s="560"/>
      <c r="W34" s="563"/>
      <c r="X34" s="560"/>
      <c r="Y34" s="562"/>
      <c r="Z34" s="562"/>
      <c r="AA34" s="562"/>
      <c r="AB34" s="563"/>
    </row>
    <row r="35" spans="1:28" s="22" customFormat="1" ht="11.25" customHeight="1">
      <c r="A35" s="645" t="s">
        <v>713</v>
      </c>
      <c r="B35" s="560">
        <v>2411981</v>
      </c>
      <c r="C35" s="563">
        <v>23410</v>
      </c>
      <c r="D35" s="618">
        <v>0.97057149289318612</v>
      </c>
      <c r="E35" s="563">
        <v>2660</v>
      </c>
      <c r="F35" s="560">
        <v>18548</v>
      </c>
      <c r="G35" s="583" t="s">
        <v>80</v>
      </c>
      <c r="H35" s="560">
        <v>13</v>
      </c>
      <c r="I35" s="562">
        <v>0</v>
      </c>
      <c r="J35" s="563">
        <v>2189</v>
      </c>
      <c r="K35" s="672">
        <v>25</v>
      </c>
      <c r="L35" s="689" t="s">
        <v>80</v>
      </c>
      <c r="M35" s="674">
        <v>15</v>
      </c>
      <c r="N35" s="690">
        <v>0</v>
      </c>
      <c r="O35" s="690">
        <v>76</v>
      </c>
      <c r="P35" s="560">
        <v>14738381</v>
      </c>
      <c r="Q35" s="563">
        <v>12769771</v>
      </c>
      <c r="R35" s="560">
        <v>1949953</v>
      </c>
      <c r="S35" s="569" t="s">
        <v>80</v>
      </c>
      <c r="T35" s="563">
        <v>324</v>
      </c>
      <c r="U35" s="672">
        <v>0</v>
      </c>
      <c r="V35" s="673">
        <v>18333</v>
      </c>
      <c r="W35" s="672">
        <v>4800666</v>
      </c>
      <c r="X35" s="673">
        <v>105130</v>
      </c>
      <c r="Y35" s="691" t="s">
        <v>80</v>
      </c>
      <c r="Z35" s="674">
        <v>24954</v>
      </c>
      <c r="AA35" s="674">
        <v>0</v>
      </c>
      <c r="AB35" s="672">
        <v>8375</v>
      </c>
    </row>
    <row r="36" spans="1:28" s="22" customFormat="1" ht="11.25" customHeight="1">
      <c r="A36" s="645" t="s">
        <v>714</v>
      </c>
      <c r="B36" s="531"/>
      <c r="C36" s="530"/>
      <c r="D36" s="531"/>
      <c r="E36" s="530"/>
      <c r="F36" s="531"/>
      <c r="G36" s="692"/>
      <c r="H36" s="531"/>
      <c r="I36" s="534"/>
      <c r="J36" s="530"/>
      <c r="K36" s="672"/>
      <c r="L36" s="689"/>
      <c r="M36" s="674"/>
      <c r="N36" s="690"/>
      <c r="O36" s="690"/>
      <c r="P36" s="560"/>
      <c r="Q36" s="563"/>
      <c r="R36" s="560"/>
      <c r="S36" s="560"/>
      <c r="T36" s="563"/>
      <c r="U36" s="672"/>
      <c r="V36" s="673"/>
      <c r="W36" s="672"/>
      <c r="X36" s="673"/>
      <c r="Y36" s="691"/>
      <c r="Z36" s="674"/>
      <c r="AA36" s="674"/>
      <c r="AB36" s="672"/>
    </row>
    <row r="37" spans="1:28" s="22" customFormat="1" ht="11.25" customHeight="1">
      <c r="A37" s="646" t="s">
        <v>40</v>
      </c>
      <c r="B37" s="560">
        <v>293983</v>
      </c>
      <c r="C37" s="563">
        <v>2729</v>
      </c>
      <c r="D37" s="618">
        <v>0.92828496885874345</v>
      </c>
      <c r="E37" s="563">
        <v>62</v>
      </c>
      <c r="F37" s="560">
        <v>1035</v>
      </c>
      <c r="G37" s="583" t="s">
        <v>80</v>
      </c>
      <c r="H37" s="560">
        <v>5</v>
      </c>
      <c r="I37" s="562">
        <v>0</v>
      </c>
      <c r="J37" s="563">
        <v>1627</v>
      </c>
      <c r="K37" s="672">
        <v>31</v>
      </c>
      <c r="L37" s="689" t="s">
        <v>80</v>
      </c>
      <c r="M37" s="674">
        <v>20</v>
      </c>
      <c r="N37" s="690">
        <v>0</v>
      </c>
      <c r="O37" s="690">
        <v>86</v>
      </c>
      <c r="P37" s="560">
        <v>67881</v>
      </c>
      <c r="Q37" s="563">
        <v>16394</v>
      </c>
      <c r="R37" s="560">
        <v>49539</v>
      </c>
      <c r="S37" s="569" t="s">
        <v>80</v>
      </c>
      <c r="T37" s="583" t="s">
        <v>758</v>
      </c>
      <c r="U37" s="672">
        <v>0</v>
      </c>
      <c r="V37" s="673">
        <v>1948</v>
      </c>
      <c r="W37" s="672">
        <v>264426</v>
      </c>
      <c r="X37" s="673">
        <v>47863</v>
      </c>
      <c r="Y37" s="691" t="s">
        <v>80</v>
      </c>
      <c r="Z37" s="674">
        <v>64</v>
      </c>
      <c r="AA37" s="674">
        <v>0</v>
      </c>
      <c r="AB37" s="672">
        <v>1197</v>
      </c>
    </row>
    <row r="38" spans="1:28" s="22" customFormat="1" ht="11.25" customHeight="1">
      <c r="A38" s="646" t="s">
        <v>526</v>
      </c>
      <c r="B38" s="560"/>
      <c r="C38" s="563"/>
      <c r="D38" s="618"/>
      <c r="E38" s="563"/>
      <c r="F38" s="560"/>
      <c r="G38" s="563"/>
      <c r="H38" s="560"/>
      <c r="I38" s="562"/>
      <c r="J38" s="563"/>
      <c r="K38" s="672"/>
      <c r="L38" s="689"/>
      <c r="M38" s="674"/>
      <c r="N38" s="690"/>
      <c r="O38" s="690"/>
      <c r="P38" s="560"/>
      <c r="Q38" s="563"/>
      <c r="R38" s="560"/>
      <c r="S38" s="569"/>
      <c r="T38" s="583"/>
      <c r="U38" s="672"/>
      <c r="V38" s="673"/>
      <c r="W38" s="672"/>
      <c r="X38" s="673"/>
      <c r="Y38" s="691"/>
      <c r="Z38" s="674"/>
      <c r="AA38" s="674"/>
      <c r="AB38" s="672"/>
    </row>
    <row r="39" spans="1:28" s="22" customFormat="1" ht="11.25" customHeight="1">
      <c r="A39" s="647" t="s">
        <v>527</v>
      </c>
      <c r="B39" s="560"/>
      <c r="C39" s="563"/>
      <c r="D39" s="618"/>
      <c r="E39" s="563"/>
      <c r="F39" s="560"/>
      <c r="G39" s="563"/>
      <c r="H39" s="560"/>
      <c r="I39" s="562"/>
      <c r="J39" s="563"/>
      <c r="K39" s="672"/>
      <c r="L39" s="689"/>
      <c r="M39" s="674"/>
      <c r="N39" s="690"/>
      <c r="O39" s="690"/>
      <c r="P39" s="560"/>
      <c r="Q39" s="563"/>
      <c r="R39" s="560"/>
      <c r="S39" s="560"/>
      <c r="T39" s="563"/>
      <c r="U39" s="672"/>
      <c r="V39" s="673"/>
      <c r="W39" s="672"/>
      <c r="X39" s="673"/>
      <c r="Y39" s="691"/>
      <c r="Z39" s="674"/>
      <c r="AA39" s="674"/>
      <c r="AB39" s="672"/>
    </row>
    <row r="40" spans="1:28" s="22" customFormat="1" ht="11.25" customHeight="1">
      <c r="A40" s="647" t="s">
        <v>42</v>
      </c>
      <c r="B40" s="560">
        <v>1395497</v>
      </c>
      <c r="C40" s="563">
        <v>3343</v>
      </c>
      <c r="D40" s="618">
        <v>0.23955622978766702</v>
      </c>
      <c r="E40" s="563">
        <v>5</v>
      </c>
      <c r="F40" s="560">
        <v>3233</v>
      </c>
      <c r="G40" s="583" t="s">
        <v>80</v>
      </c>
      <c r="H40" s="560">
        <v>1</v>
      </c>
      <c r="I40" s="562">
        <v>0</v>
      </c>
      <c r="J40" s="563">
        <v>104</v>
      </c>
      <c r="K40" s="672">
        <v>29</v>
      </c>
      <c r="L40" s="689" t="s">
        <v>80</v>
      </c>
      <c r="M40" s="674">
        <v>0</v>
      </c>
      <c r="N40" s="690">
        <v>0</v>
      </c>
      <c r="O40" s="690">
        <v>74</v>
      </c>
      <c r="P40" s="560">
        <v>40147</v>
      </c>
      <c r="Q40" s="563">
        <v>0</v>
      </c>
      <c r="R40" s="560">
        <v>40060</v>
      </c>
      <c r="S40" s="569" t="s">
        <v>80</v>
      </c>
      <c r="T40" s="583" t="s">
        <v>758</v>
      </c>
      <c r="U40" s="672">
        <v>0</v>
      </c>
      <c r="V40" s="673">
        <v>87</v>
      </c>
      <c r="W40" s="672">
        <v>0</v>
      </c>
      <c r="X40" s="673">
        <v>12391</v>
      </c>
      <c r="Y40" s="691" t="s">
        <v>80</v>
      </c>
      <c r="Z40" s="674">
        <v>84</v>
      </c>
      <c r="AA40" s="674">
        <v>0</v>
      </c>
      <c r="AB40" s="672">
        <v>839</v>
      </c>
    </row>
    <row r="41" spans="1:28" s="22" customFormat="1" ht="11.25" customHeight="1">
      <c r="A41" s="647" t="s">
        <v>43</v>
      </c>
      <c r="B41" s="560">
        <v>417973</v>
      </c>
      <c r="C41" s="563">
        <v>3177</v>
      </c>
      <c r="D41" s="618">
        <v>0.76009694406098005</v>
      </c>
      <c r="E41" s="563">
        <v>3</v>
      </c>
      <c r="F41" s="560">
        <v>3118</v>
      </c>
      <c r="G41" s="583" t="s">
        <v>80</v>
      </c>
      <c r="H41" s="560">
        <v>0</v>
      </c>
      <c r="I41" s="562">
        <v>0</v>
      </c>
      <c r="J41" s="563">
        <v>56</v>
      </c>
      <c r="K41" s="672">
        <v>32</v>
      </c>
      <c r="L41" s="689" t="s">
        <v>80</v>
      </c>
      <c r="M41" s="674">
        <v>0</v>
      </c>
      <c r="N41" s="690">
        <v>0</v>
      </c>
      <c r="O41" s="690">
        <v>66</v>
      </c>
      <c r="P41" s="560">
        <v>57175</v>
      </c>
      <c r="Q41" s="563">
        <v>5</v>
      </c>
      <c r="R41" s="560">
        <v>56817</v>
      </c>
      <c r="S41" s="569" t="s">
        <v>80</v>
      </c>
      <c r="T41" s="583">
        <v>0</v>
      </c>
      <c r="U41" s="672">
        <v>0</v>
      </c>
      <c r="V41" s="673">
        <v>353</v>
      </c>
      <c r="W41" s="672">
        <v>1692</v>
      </c>
      <c r="X41" s="673">
        <v>18222</v>
      </c>
      <c r="Y41" s="691" t="s">
        <v>80</v>
      </c>
      <c r="Z41" s="674">
        <v>0</v>
      </c>
      <c r="AA41" s="674">
        <v>0</v>
      </c>
      <c r="AB41" s="672">
        <v>6301</v>
      </c>
    </row>
    <row r="42" spans="1:28" s="22" customFormat="1" ht="11.25" customHeight="1">
      <c r="A42" s="647" t="s">
        <v>2</v>
      </c>
      <c r="B42" s="560">
        <v>191456</v>
      </c>
      <c r="C42" s="563">
        <v>3990</v>
      </c>
      <c r="D42" s="618">
        <v>2.0840297509610561</v>
      </c>
      <c r="E42" s="563">
        <v>4</v>
      </c>
      <c r="F42" s="560">
        <v>3876</v>
      </c>
      <c r="G42" s="583" t="s">
        <v>80</v>
      </c>
      <c r="H42" s="560">
        <v>1</v>
      </c>
      <c r="I42" s="562">
        <v>0</v>
      </c>
      <c r="J42" s="563">
        <v>109</v>
      </c>
      <c r="K42" s="672">
        <v>30</v>
      </c>
      <c r="L42" s="689" t="s">
        <v>80</v>
      </c>
      <c r="M42" s="674">
        <v>0</v>
      </c>
      <c r="N42" s="690">
        <v>0</v>
      </c>
      <c r="O42" s="690">
        <v>30</v>
      </c>
      <c r="P42" s="560">
        <v>96725</v>
      </c>
      <c r="Q42" s="563">
        <v>0</v>
      </c>
      <c r="R42" s="560">
        <v>94960</v>
      </c>
      <c r="S42" s="569" t="s">
        <v>80</v>
      </c>
      <c r="T42" s="583">
        <v>4</v>
      </c>
      <c r="U42" s="672">
        <v>0</v>
      </c>
      <c r="V42" s="673">
        <v>1761</v>
      </c>
      <c r="W42" s="672">
        <v>0</v>
      </c>
      <c r="X42" s="673">
        <v>24499</v>
      </c>
      <c r="Y42" s="691" t="s">
        <v>80</v>
      </c>
      <c r="Z42" s="674">
        <v>4037</v>
      </c>
      <c r="AA42" s="674">
        <v>0</v>
      </c>
      <c r="AB42" s="672">
        <v>16154</v>
      </c>
    </row>
    <row r="43" spans="1:28" s="22" customFormat="1" ht="11.25" customHeight="1">
      <c r="A43" s="647" t="s">
        <v>44</v>
      </c>
      <c r="B43" s="560">
        <v>30570</v>
      </c>
      <c r="C43" s="563">
        <v>1416</v>
      </c>
      <c r="D43" s="618">
        <v>4.6319921491658489</v>
      </c>
      <c r="E43" s="563">
        <v>19</v>
      </c>
      <c r="F43" s="560">
        <v>1350</v>
      </c>
      <c r="G43" s="583" t="s">
        <v>80</v>
      </c>
      <c r="H43" s="560">
        <v>1</v>
      </c>
      <c r="I43" s="562">
        <v>0</v>
      </c>
      <c r="J43" s="563">
        <v>46</v>
      </c>
      <c r="K43" s="672">
        <v>31</v>
      </c>
      <c r="L43" s="689" t="s">
        <v>80</v>
      </c>
      <c r="M43" s="674">
        <v>0</v>
      </c>
      <c r="N43" s="690">
        <v>0</v>
      </c>
      <c r="O43" s="690">
        <v>48</v>
      </c>
      <c r="P43" s="560">
        <v>53897</v>
      </c>
      <c r="Q43" s="563">
        <v>825</v>
      </c>
      <c r="R43" s="560">
        <v>52271</v>
      </c>
      <c r="S43" s="569" t="s">
        <v>80</v>
      </c>
      <c r="T43" s="583">
        <v>320</v>
      </c>
      <c r="U43" s="672">
        <v>0</v>
      </c>
      <c r="V43" s="673">
        <v>481</v>
      </c>
      <c r="W43" s="672">
        <v>43419</v>
      </c>
      <c r="X43" s="673">
        <v>38719</v>
      </c>
      <c r="Y43" s="691" t="s">
        <v>80</v>
      </c>
      <c r="Z43" s="674">
        <v>19963</v>
      </c>
      <c r="AA43" s="674">
        <v>0</v>
      </c>
      <c r="AB43" s="672">
        <v>10450</v>
      </c>
    </row>
    <row r="44" spans="1:28" s="22" customFormat="1" ht="11.25" customHeight="1">
      <c r="A44" s="647" t="s">
        <v>45</v>
      </c>
      <c r="B44" s="560">
        <v>32570</v>
      </c>
      <c r="C44" s="563">
        <v>2540</v>
      </c>
      <c r="D44" s="618">
        <v>7.7985876573533925</v>
      </c>
      <c r="E44" s="563">
        <v>74</v>
      </c>
      <c r="F44" s="560">
        <v>2372</v>
      </c>
      <c r="G44" s="583" t="s">
        <v>80</v>
      </c>
      <c r="H44" s="560">
        <v>0</v>
      </c>
      <c r="I44" s="562">
        <v>0</v>
      </c>
      <c r="J44" s="563">
        <v>94</v>
      </c>
      <c r="K44" s="672">
        <v>28</v>
      </c>
      <c r="L44" s="689" t="s">
        <v>80</v>
      </c>
      <c r="M44" s="674">
        <v>0</v>
      </c>
      <c r="N44" s="690">
        <v>0</v>
      </c>
      <c r="O44" s="690">
        <v>26</v>
      </c>
      <c r="P44" s="560">
        <v>256958</v>
      </c>
      <c r="Q44" s="563">
        <v>18843</v>
      </c>
      <c r="R44" s="560">
        <v>235226</v>
      </c>
      <c r="S44" s="569" t="s">
        <v>80</v>
      </c>
      <c r="T44" s="583">
        <v>0</v>
      </c>
      <c r="U44" s="672">
        <v>0</v>
      </c>
      <c r="V44" s="673">
        <v>2889</v>
      </c>
      <c r="W44" s="672">
        <v>254638</v>
      </c>
      <c r="X44" s="673">
        <v>99168</v>
      </c>
      <c r="Y44" s="691" t="s">
        <v>80</v>
      </c>
      <c r="Z44" s="674">
        <v>0</v>
      </c>
      <c r="AA44" s="674">
        <v>0</v>
      </c>
      <c r="AB44" s="672">
        <v>30731</v>
      </c>
    </row>
    <row r="45" spans="1:28" s="22" customFormat="1" ht="11.25" customHeight="1">
      <c r="A45" s="647" t="s">
        <v>46</v>
      </c>
      <c r="B45" s="560">
        <v>8057</v>
      </c>
      <c r="C45" s="563">
        <v>865</v>
      </c>
      <c r="D45" s="618">
        <v>10.736005957552438</v>
      </c>
      <c r="E45" s="563">
        <v>55</v>
      </c>
      <c r="F45" s="560">
        <v>778</v>
      </c>
      <c r="G45" s="583" t="s">
        <v>80</v>
      </c>
      <c r="H45" s="560">
        <v>4</v>
      </c>
      <c r="I45" s="562">
        <v>0</v>
      </c>
      <c r="J45" s="563">
        <v>28</v>
      </c>
      <c r="K45" s="672">
        <v>22</v>
      </c>
      <c r="L45" s="689" t="s">
        <v>80</v>
      </c>
      <c r="M45" s="674">
        <v>0</v>
      </c>
      <c r="N45" s="690">
        <v>0</v>
      </c>
      <c r="O45" s="690">
        <v>14</v>
      </c>
      <c r="P45" s="560">
        <v>106093</v>
      </c>
      <c r="Q45" s="563">
        <v>9065</v>
      </c>
      <c r="R45" s="560">
        <v>95894</v>
      </c>
      <c r="S45" s="569" t="s">
        <v>80</v>
      </c>
      <c r="T45" s="583">
        <v>0</v>
      </c>
      <c r="U45" s="672">
        <v>0</v>
      </c>
      <c r="V45" s="673">
        <v>1134</v>
      </c>
      <c r="W45" s="672">
        <v>164821</v>
      </c>
      <c r="X45" s="673">
        <v>123257</v>
      </c>
      <c r="Y45" s="691" t="s">
        <v>80</v>
      </c>
      <c r="Z45" s="674">
        <v>0</v>
      </c>
      <c r="AA45" s="674">
        <v>0</v>
      </c>
      <c r="AB45" s="672">
        <v>40511</v>
      </c>
    </row>
    <row r="46" spans="1:28" s="22" customFormat="1" ht="11.25" customHeight="1">
      <c r="A46" s="647" t="s">
        <v>47</v>
      </c>
      <c r="B46" s="560">
        <v>8067</v>
      </c>
      <c r="C46" s="563">
        <v>1289</v>
      </c>
      <c r="D46" s="618">
        <v>15.978678567001364</v>
      </c>
      <c r="E46" s="563">
        <v>169</v>
      </c>
      <c r="F46" s="560">
        <v>1084</v>
      </c>
      <c r="G46" s="583" t="s">
        <v>80</v>
      </c>
      <c r="H46" s="560">
        <v>1</v>
      </c>
      <c r="I46" s="562">
        <v>0</v>
      </c>
      <c r="J46" s="563">
        <v>35</v>
      </c>
      <c r="K46" s="672">
        <v>16</v>
      </c>
      <c r="L46" s="689" t="s">
        <v>80</v>
      </c>
      <c r="M46" s="674">
        <v>100</v>
      </c>
      <c r="N46" s="690">
        <v>0</v>
      </c>
      <c r="O46" s="690">
        <v>54</v>
      </c>
      <c r="P46" s="560">
        <v>295793</v>
      </c>
      <c r="Q46" s="563">
        <v>60518</v>
      </c>
      <c r="R46" s="560">
        <v>233000</v>
      </c>
      <c r="S46" s="569" t="s">
        <v>80</v>
      </c>
      <c r="T46" s="583">
        <v>0</v>
      </c>
      <c r="U46" s="672">
        <v>0</v>
      </c>
      <c r="V46" s="673">
        <v>2275</v>
      </c>
      <c r="W46" s="672">
        <v>358095</v>
      </c>
      <c r="X46" s="673">
        <v>214945</v>
      </c>
      <c r="Y46" s="691" t="s">
        <v>80</v>
      </c>
      <c r="Z46" s="674">
        <v>0</v>
      </c>
      <c r="AA46" s="674">
        <v>0</v>
      </c>
      <c r="AB46" s="672">
        <v>65004</v>
      </c>
    </row>
    <row r="47" spans="1:28" s="22" customFormat="1" ht="11.25" customHeight="1">
      <c r="A47" s="647" t="s">
        <v>529</v>
      </c>
      <c r="B47" s="560">
        <v>10908</v>
      </c>
      <c r="C47" s="563">
        <v>3749</v>
      </c>
      <c r="D47" s="618">
        <v>34.369270260359372</v>
      </c>
      <c r="E47" s="563">
        <v>2166</v>
      </c>
      <c r="F47" s="560">
        <v>1508</v>
      </c>
      <c r="G47" s="583" t="s">
        <v>80</v>
      </c>
      <c r="H47" s="560">
        <v>0</v>
      </c>
      <c r="I47" s="562">
        <v>0</v>
      </c>
      <c r="J47" s="563">
        <v>75</v>
      </c>
      <c r="K47" s="672">
        <v>8</v>
      </c>
      <c r="L47" s="689" t="s">
        <v>80</v>
      </c>
      <c r="M47" s="674">
        <v>0</v>
      </c>
      <c r="N47" s="690">
        <v>0</v>
      </c>
      <c r="O47" s="690">
        <v>56</v>
      </c>
      <c r="P47" s="560">
        <v>13668201</v>
      </c>
      <c r="Q47" s="563">
        <v>12590754</v>
      </c>
      <c r="R47" s="560">
        <v>1070047</v>
      </c>
      <c r="S47" s="569" t="s">
        <v>80</v>
      </c>
      <c r="T47" s="583">
        <v>0</v>
      </c>
      <c r="U47" s="672">
        <v>0</v>
      </c>
      <c r="V47" s="673">
        <v>7400</v>
      </c>
      <c r="W47" s="672">
        <v>5812906</v>
      </c>
      <c r="X47" s="673">
        <v>709580</v>
      </c>
      <c r="Y47" s="691" t="s">
        <v>80</v>
      </c>
      <c r="Z47" s="674">
        <v>0</v>
      </c>
      <c r="AA47" s="674">
        <v>0</v>
      </c>
      <c r="AB47" s="672">
        <v>98672</v>
      </c>
    </row>
    <row r="48" spans="1:28" s="22" customFormat="1" ht="11.25" customHeight="1">
      <c r="A48" s="652" t="s">
        <v>715</v>
      </c>
      <c r="B48" s="571">
        <v>22900</v>
      </c>
      <c r="C48" s="574">
        <v>312</v>
      </c>
      <c r="D48" s="621">
        <v>1.3624454148471616</v>
      </c>
      <c r="E48" s="574">
        <v>103</v>
      </c>
      <c r="F48" s="571">
        <v>194</v>
      </c>
      <c r="G48" s="624" t="s">
        <v>80</v>
      </c>
      <c r="H48" s="571">
        <v>0</v>
      </c>
      <c r="I48" s="573">
        <v>0</v>
      </c>
      <c r="J48" s="574">
        <v>15</v>
      </c>
      <c r="K48" s="684">
        <v>20</v>
      </c>
      <c r="L48" s="693" t="s">
        <v>80</v>
      </c>
      <c r="M48" s="686">
        <v>0</v>
      </c>
      <c r="N48" s="694">
        <v>0</v>
      </c>
      <c r="O48" s="694">
        <v>87</v>
      </c>
      <c r="P48" s="571">
        <v>95511</v>
      </c>
      <c r="Q48" s="574">
        <v>73367</v>
      </c>
      <c r="R48" s="571">
        <v>22139</v>
      </c>
      <c r="S48" s="575" t="s">
        <v>80</v>
      </c>
      <c r="T48" s="624">
        <v>0</v>
      </c>
      <c r="U48" s="684">
        <v>0</v>
      </c>
      <c r="V48" s="688">
        <v>5</v>
      </c>
      <c r="W48" s="684">
        <v>712300</v>
      </c>
      <c r="X48" s="688">
        <v>114119</v>
      </c>
      <c r="Y48" s="695" t="s">
        <v>80</v>
      </c>
      <c r="Z48" s="686">
        <v>0</v>
      </c>
      <c r="AA48" s="686">
        <v>0</v>
      </c>
      <c r="AB48" s="684">
        <v>326</v>
      </c>
    </row>
    <row r="49" spans="1:28" s="22" customFormat="1" ht="11.25" customHeight="1">
      <c r="A49" s="426"/>
      <c r="B49" s="545"/>
      <c r="C49" s="547"/>
      <c r="D49" s="598"/>
      <c r="E49" s="547"/>
      <c r="F49" s="545"/>
      <c r="G49" s="547"/>
      <c r="H49" s="545"/>
      <c r="I49" s="546"/>
      <c r="J49" s="547"/>
      <c r="K49" s="672"/>
      <c r="L49" s="689"/>
      <c r="M49" s="674"/>
      <c r="N49" s="690"/>
      <c r="O49" s="690"/>
      <c r="P49" s="560"/>
      <c r="Q49" s="563"/>
      <c r="R49" s="560"/>
      <c r="S49" s="560"/>
      <c r="T49" s="563"/>
      <c r="U49" s="563"/>
      <c r="V49" s="560"/>
      <c r="W49" s="563"/>
      <c r="X49" s="560"/>
      <c r="Y49" s="562"/>
      <c r="Z49" s="562"/>
      <c r="AA49" s="562"/>
      <c r="AB49" s="563"/>
    </row>
    <row r="50" spans="1:28" s="22" customFormat="1" ht="11.25" customHeight="1">
      <c r="A50" s="696" t="s">
        <v>461</v>
      </c>
      <c r="B50" s="571">
        <v>3918918</v>
      </c>
      <c r="C50" s="574">
        <v>7206</v>
      </c>
      <c r="D50" s="621">
        <v>0.18387728449536328</v>
      </c>
      <c r="E50" s="574">
        <v>73</v>
      </c>
      <c r="F50" s="571">
        <v>4957</v>
      </c>
      <c r="G50" s="624">
        <v>0</v>
      </c>
      <c r="H50" s="571">
        <v>4</v>
      </c>
      <c r="I50" s="573">
        <v>0</v>
      </c>
      <c r="J50" s="574">
        <v>2172</v>
      </c>
      <c r="K50" s="684">
        <v>30</v>
      </c>
      <c r="L50" s="693" t="s">
        <v>80</v>
      </c>
      <c r="M50" s="686">
        <v>25</v>
      </c>
      <c r="N50" s="694">
        <v>0</v>
      </c>
      <c r="O50" s="694">
        <v>84</v>
      </c>
      <c r="P50" s="571">
        <v>98339</v>
      </c>
      <c r="Q50" s="624">
        <v>618</v>
      </c>
      <c r="R50" s="571">
        <v>88673</v>
      </c>
      <c r="S50" s="575" t="s">
        <v>80</v>
      </c>
      <c r="T50" s="624">
        <v>0</v>
      </c>
      <c r="U50" s="684">
        <v>0</v>
      </c>
      <c r="V50" s="688">
        <v>9048</v>
      </c>
      <c r="W50" s="684">
        <v>8461</v>
      </c>
      <c r="X50" s="688">
        <v>17888</v>
      </c>
      <c r="Y50" s="695" t="s">
        <v>80</v>
      </c>
      <c r="Z50" s="686">
        <v>0</v>
      </c>
      <c r="AA50" s="686">
        <v>0</v>
      </c>
      <c r="AB50" s="684">
        <v>4166</v>
      </c>
    </row>
    <row r="51" spans="1:28" s="22" customFormat="1" ht="11.25" customHeight="1">
      <c r="A51" s="697"/>
      <c r="B51" s="545"/>
      <c r="C51" s="547"/>
      <c r="D51" s="598"/>
      <c r="E51" s="547"/>
      <c r="F51" s="545"/>
      <c r="G51" s="547"/>
      <c r="H51" s="545"/>
      <c r="I51" s="546"/>
      <c r="J51" s="547"/>
      <c r="K51" s="672"/>
      <c r="L51" s="689"/>
      <c r="M51" s="674"/>
      <c r="N51" s="690"/>
      <c r="O51" s="690"/>
      <c r="P51" s="560"/>
      <c r="Q51" s="563"/>
      <c r="R51" s="560"/>
      <c r="S51" s="560"/>
      <c r="T51" s="563"/>
      <c r="U51" s="563"/>
      <c r="V51" s="560"/>
      <c r="W51" s="563"/>
      <c r="X51" s="560"/>
      <c r="Y51" s="562"/>
      <c r="Z51" s="562"/>
      <c r="AA51" s="562"/>
      <c r="AB51" s="563"/>
    </row>
    <row r="52" spans="1:28" s="22" customFormat="1" ht="11.25" customHeight="1">
      <c r="A52" s="644" t="s">
        <v>462</v>
      </c>
      <c r="B52" s="545"/>
      <c r="C52" s="547"/>
      <c r="D52" s="598"/>
      <c r="E52" s="547"/>
      <c r="F52" s="545"/>
      <c r="G52" s="547"/>
      <c r="H52" s="545"/>
      <c r="I52" s="546"/>
      <c r="J52" s="547"/>
      <c r="K52" s="672"/>
      <c r="L52" s="689"/>
      <c r="M52" s="674"/>
      <c r="N52" s="690"/>
      <c r="O52" s="690"/>
      <c r="P52" s="560"/>
      <c r="Q52" s="563"/>
      <c r="R52" s="560"/>
      <c r="S52" s="560"/>
      <c r="T52" s="563"/>
      <c r="U52" s="563"/>
      <c r="V52" s="560"/>
      <c r="W52" s="563"/>
      <c r="X52" s="560"/>
      <c r="Y52" s="562"/>
      <c r="Z52" s="562"/>
      <c r="AA52" s="562"/>
      <c r="AB52" s="563"/>
    </row>
    <row r="53" spans="1:28" s="22" customFormat="1" ht="11.25" customHeight="1">
      <c r="A53" s="645" t="s">
        <v>531</v>
      </c>
      <c r="B53" s="560">
        <v>122412</v>
      </c>
      <c r="C53" s="563">
        <v>7151</v>
      </c>
      <c r="D53" s="618">
        <v>5.8417475410907427</v>
      </c>
      <c r="E53" s="563">
        <v>0</v>
      </c>
      <c r="F53" s="560">
        <v>7150</v>
      </c>
      <c r="G53" s="583" t="s">
        <v>80</v>
      </c>
      <c r="H53" s="560">
        <v>0</v>
      </c>
      <c r="I53" s="562">
        <v>0</v>
      </c>
      <c r="J53" s="563">
        <v>1</v>
      </c>
      <c r="K53" s="672">
        <v>15</v>
      </c>
      <c r="L53" s="689" t="s">
        <v>80</v>
      </c>
      <c r="M53" s="674">
        <v>0</v>
      </c>
      <c r="N53" s="690">
        <v>0</v>
      </c>
      <c r="O53" s="690">
        <v>0</v>
      </c>
      <c r="P53" s="560">
        <v>1432090</v>
      </c>
      <c r="Q53" s="563">
        <v>0</v>
      </c>
      <c r="R53" s="560">
        <v>1431640</v>
      </c>
      <c r="S53" s="569" t="s">
        <v>80</v>
      </c>
      <c r="T53" s="563">
        <v>0</v>
      </c>
      <c r="U53" s="672">
        <v>0</v>
      </c>
      <c r="V53" s="673">
        <v>450</v>
      </c>
      <c r="W53" s="672">
        <v>0</v>
      </c>
      <c r="X53" s="673">
        <v>200229</v>
      </c>
      <c r="Y53" s="691" t="s">
        <v>80</v>
      </c>
      <c r="Z53" s="674">
        <v>0</v>
      </c>
      <c r="AA53" s="674">
        <v>0</v>
      </c>
      <c r="AB53" s="672">
        <v>449766</v>
      </c>
    </row>
    <row r="54" spans="1:28" s="22" customFormat="1" ht="11.25" customHeight="1">
      <c r="A54" s="645" t="s">
        <v>532</v>
      </c>
      <c r="B54" s="560"/>
      <c r="C54" s="563"/>
      <c r="D54" s="618"/>
      <c r="E54" s="563"/>
      <c r="F54" s="560"/>
      <c r="G54" s="583"/>
      <c r="H54" s="560"/>
      <c r="I54" s="562"/>
      <c r="J54" s="563"/>
      <c r="K54" s="672"/>
      <c r="L54" s="689"/>
      <c r="M54" s="674"/>
      <c r="N54" s="690"/>
      <c r="O54" s="690"/>
      <c r="P54" s="560"/>
      <c r="Q54" s="563"/>
      <c r="R54" s="560"/>
      <c r="S54" s="560"/>
      <c r="T54" s="563"/>
      <c r="U54" s="672"/>
      <c r="V54" s="673"/>
      <c r="W54" s="672"/>
      <c r="X54" s="673"/>
      <c r="Y54" s="691"/>
      <c r="Z54" s="674"/>
      <c r="AA54" s="674"/>
      <c r="AB54" s="672"/>
    </row>
    <row r="55" spans="1:28" s="22" customFormat="1" ht="11.25" customHeight="1">
      <c r="A55" s="646" t="s">
        <v>672</v>
      </c>
      <c r="B55" s="560">
        <v>56704</v>
      </c>
      <c r="C55" s="563">
        <v>1241</v>
      </c>
      <c r="D55" s="618">
        <v>2.1885581264108351</v>
      </c>
      <c r="E55" s="563">
        <v>0</v>
      </c>
      <c r="F55" s="560">
        <v>1241</v>
      </c>
      <c r="G55" s="583" t="s">
        <v>80</v>
      </c>
      <c r="H55" s="560">
        <v>0</v>
      </c>
      <c r="I55" s="562">
        <v>0</v>
      </c>
      <c r="J55" s="563">
        <v>0</v>
      </c>
      <c r="K55" s="672">
        <v>18</v>
      </c>
      <c r="L55" s="689" t="s">
        <v>80</v>
      </c>
      <c r="M55" s="674">
        <v>0</v>
      </c>
      <c r="N55" s="690">
        <v>0</v>
      </c>
      <c r="O55" s="690">
        <v>0</v>
      </c>
      <c r="P55" s="560">
        <v>33863</v>
      </c>
      <c r="Q55" s="583">
        <v>0</v>
      </c>
      <c r="R55" s="560">
        <v>33863</v>
      </c>
      <c r="S55" s="569" t="s">
        <v>80</v>
      </c>
      <c r="T55" s="583">
        <v>0</v>
      </c>
      <c r="U55" s="672">
        <v>0</v>
      </c>
      <c r="V55" s="673">
        <v>0</v>
      </c>
      <c r="W55" s="672">
        <v>0</v>
      </c>
      <c r="X55" s="673">
        <v>27287</v>
      </c>
      <c r="Y55" s="691" t="s">
        <v>80</v>
      </c>
      <c r="Z55" s="674">
        <v>0</v>
      </c>
      <c r="AA55" s="674">
        <v>0</v>
      </c>
      <c r="AB55" s="672">
        <v>0</v>
      </c>
    </row>
    <row r="56" spans="1:28" s="22" customFormat="1" ht="11.25" customHeight="1">
      <c r="A56" s="646" t="s">
        <v>2</v>
      </c>
      <c r="B56" s="560">
        <v>59970</v>
      </c>
      <c r="C56" s="563">
        <v>4365</v>
      </c>
      <c r="D56" s="618">
        <v>7.2786393196598294</v>
      </c>
      <c r="E56" s="563">
        <v>0</v>
      </c>
      <c r="F56" s="560">
        <v>4365</v>
      </c>
      <c r="G56" s="583" t="s">
        <v>80</v>
      </c>
      <c r="H56" s="560">
        <v>0</v>
      </c>
      <c r="I56" s="562">
        <v>0</v>
      </c>
      <c r="J56" s="563">
        <v>0</v>
      </c>
      <c r="K56" s="672">
        <v>15</v>
      </c>
      <c r="L56" s="689" t="s">
        <v>80</v>
      </c>
      <c r="M56" s="674">
        <v>0</v>
      </c>
      <c r="N56" s="690">
        <v>0</v>
      </c>
      <c r="O56" s="690">
        <v>0</v>
      </c>
      <c r="P56" s="560">
        <v>422097</v>
      </c>
      <c r="Q56" s="583">
        <v>0</v>
      </c>
      <c r="R56" s="560">
        <v>422097</v>
      </c>
      <c r="S56" s="569" t="s">
        <v>80</v>
      </c>
      <c r="T56" s="583">
        <v>0</v>
      </c>
      <c r="U56" s="672">
        <v>0</v>
      </c>
      <c r="V56" s="673">
        <v>0</v>
      </c>
      <c r="W56" s="672">
        <v>0</v>
      </c>
      <c r="X56" s="673">
        <v>96700</v>
      </c>
      <c r="Y56" s="691" t="s">
        <v>80</v>
      </c>
      <c r="Z56" s="674">
        <v>0</v>
      </c>
      <c r="AA56" s="674">
        <v>0</v>
      </c>
      <c r="AB56" s="672">
        <v>0</v>
      </c>
    </row>
    <row r="57" spans="1:28" s="22" customFormat="1" ht="11.25" customHeight="1">
      <c r="A57" s="651" t="s">
        <v>330</v>
      </c>
      <c r="B57" s="571">
        <v>5738</v>
      </c>
      <c r="C57" s="574">
        <v>1545</v>
      </c>
      <c r="D57" s="621">
        <v>26.925758103868947</v>
      </c>
      <c r="E57" s="574">
        <v>0</v>
      </c>
      <c r="F57" s="571">
        <v>1544</v>
      </c>
      <c r="G57" s="624" t="s">
        <v>80</v>
      </c>
      <c r="H57" s="571">
        <v>0</v>
      </c>
      <c r="I57" s="573">
        <v>0</v>
      </c>
      <c r="J57" s="574">
        <v>1</v>
      </c>
      <c r="K57" s="684">
        <v>14</v>
      </c>
      <c r="L57" s="693" t="s">
        <v>80</v>
      </c>
      <c r="M57" s="686">
        <v>0</v>
      </c>
      <c r="N57" s="694">
        <v>0</v>
      </c>
      <c r="O57" s="694">
        <v>0</v>
      </c>
      <c r="P57" s="571">
        <v>976130</v>
      </c>
      <c r="Q57" s="624">
        <v>0</v>
      </c>
      <c r="R57" s="571">
        <v>975680</v>
      </c>
      <c r="S57" s="575" t="s">
        <v>80</v>
      </c>
      <c r="T57" s="624">
        <v>0</v>
      </c>
      <c r="U57" s="684">
        <v>0</v>
      </c>
      <c r="V57" s="688">
        <v>450</v>
      </c>
      <c r="W57" s="684">
        <v>0</v>
      </c>
      <c r="X57" s="688">
        <v>631917</v>
      </c>
      <c r="Y57" s="695" t="s">
        <v>80</v>
      </c>
      <c r="Z57" s="686">
        <v>0</v>
      </c>
      <c r="AA57" s="686">
        <v>0</v>
      </c>
      <c r="AB57" s="684">
        <v>449766</v>
      </c>
    </row>
    <row r="58" spans="1:28" s="22" customFormat="1" ht="11.25" customHeight="1">
      <c r="A58" s="426"/>
      <c r="B58" s="545"/>
      <c r="C58" s="547"/>
      <c r="D58" s="598"/>
      <c r="E58" s="547"/>
      <c r="F58" s="545"/>
      <c r="G58" s="547"/>
      <c r="H58" s="545"/>
      <c r="I58" s="546"/>
      <c r="J58" s="547"/>
      <c r="K58" s="672"/>
      <c r="L58" s="689"/>
      <c r="M58" s="674"/>
      <c r="N58" s="690"/>
      <c r="O58" s="690"/>
      <c r="P58" s="560"/>
      <c r="Q58" s="563"/>
      <c r="R58" s="560"/>
      <c r="S58" s="560"/>
      <c r="T58" s="563"/>
      <c r="U58" s="563"/>
      <c r="V58" s="560"/>
      <c r="W58" s="563"/>
      <c r="X58" s="560"/>
      <c r="Y58" s="577"/>
      <c r="Z58" s="562"/>
      <c r="AA58" s="562"/>
      <c r="AB58" s="563"/>
    </row>
    <row r="59" spans="1:28" s="22" customFormat="1" ht="11.25" customHeight="1">
      <c r="A59" s="696" t="s">
        <v>464</v>
      </c>
      <c r="B59" s="571">
        <v>303800</v>
      </c>
      <c r="C59" s="574">
        <v>1899</v>
      </c>
      <c r="D59" s="621">
        <v>0.62508229098090851</v>
      </c>
      <c r="E59" s="574">
        <v>0</v>
      </c>
      <c r="F59" s="571">
        <v>1898</v>
      </c>
      <c r="G59" s="624" t="s">
        <v>80</v>
      </c>
      <c r="H59" s="571">
        <v>0</v>
      </c>
      <c r="I59" s="573">
        <v>0</v>
      </c>
      <c r="J59" s="574">
        <v>1</v>
      </c>
      <c r="K59" s="684">
        <v>20</v>
      </c>
      <c r="L59" s="693" t="s">
        <v>80</v>
      </c>
      <c r="M59" s="686">
        <v>0</v>
      </c>
      <c r="N59" s="694">
        <v>0</v>
      </c>
      <c r="O59" s="694">
        <v>0</v>
      </c>
      <c r="P59" s="571">
        <v>405047</v>
      </c>
      <c r="Q59" s="624">
        <v>0</v>
      </c>
      <c r="R59" s="571">
        <v>404975</v>
      </c>
      <c r="S59" s="575" t="s">
        <v>80</v>
      </c>
      <c r="T59" s="624">
        <v>0</v>
      </c>
      <c r="U59" s="684">
        <v>0</v>
      </c>
      <c r="V59" s="688">
        <v>72</v>
      </c>
      <c r="W59" s="684">
        <v>0</v>
      </c>
      <c r="X59" s="688">
        <v>213369</v>
      </c>
      <c r="Y59" s="695" t="s">
        <v>80</v>
      </c>
      <c r="Z59" s="686">
        <v>0</v>
      </c>
      <c r="AA59" s="686">
        <v>0</v>
      </c>
      <c r="AB59" s="684">
        <v>72363</v>
      </c>
    </row>
    <row r="60" spans="1:28" s="22" customFormat="1" ht="11.25" customHeight="1">
      <c r="A60" s="426"/>
      <c r="B60" s="545"/>
      <c r="C60" s="547"/>
      <c r="D60" s="598"/>
      <c r="E60" s="547"/>
      <c r="F60" s="545"/>
      <c r="G60" s="547"/>
      <c r="H60" s="545"/>
      <c r="I60" s="546"/>
      <c r="J60" s="547"/>
      <c r="K60" s="530"/>
      <c r="L60" s="681"/>
      <c r="M60" s="674"/>
      <c r="N60" s="682"/>
      <c r="O60" s="682"/>
      <c r="P60" s="560"/>
      <c r="Q60" s="563"/>
      <c r="R60" s="560"/>
      <c r="S60" s="560"/>
      <c r="T60" s="563"/>
      <c r="U60" s="563"/>
      <c r="V60" s="560"/>
      <c r="W60" s="563"/>
      <c r="X60" s="560"/>
      <c r="Y60" s="562"/>
      <c r="Z60" s="562"/>
      <c r="AA60" s="562"/>
      <c r="AB60" s="563"/>
    </row>
    <row r="61" spans="1:28" s="22" customFormat="1" ht="11.25" customHeight="1">
      <c r="A61" s="644" t="s">
        <v>465</v>
      </c>
      <c r="B61" s="698">
        <v>28935800</v>
      </c>
      <c r="C61" s="699">
        <v>17252</v>
      </c>
      <c r="D61" s="700">
        <v>5.9621645159283657E-2</v>
      </c>
      <c r="E61" s="699">
        <v>1394</v>
      </c>
      <c r="F61" s="698">
        <v>11935</v>
      </c>
      <c r="G61" s="699">
        <v>485</v>
      </c>
      <c r="H61" s="698">
        <v>263</v>
      </c>
      <c r="I61" s="701">
        <v>2903</v>
      </c>
      <c r="J61" s="699">
        <v>272</v>
      </c>
      <c r="K61" s="672">
        <v>13</v>
      </c>
      <c r="L61" s="681">
        <v>9</v>
      </c>
      <c r="M61" s="674">
        <v>5</v>
      </c>
      <c r="N61" s="682">
        <v>10</v>
      </c>
      <c r="O61" s="682">
        <v>18</v>
      </c>
      <c r="P61" s="560">
        <v>357892</v>
      </c>
      <c r="Q61" s="563">
        <v>181483</v>
      </c>
      <c r="R61" s="560">
        <v>137801</v>
      </c>
      <c r="S61" s="560">
        <v>3361</v>
      </c>
      <c r="T61" s="563">
        <v>215</v>
      </c>
      <c r="U61" s="672">
        <v>34413</v>
      </c>
      <c r="V61" s="673">
        <v>619</v>
      </c>
      <c r="W61" s="672">
        <v>130189</v>
      </c>
      <c r="X61" s="673">
        <v>11546</v>
      </c>
      <c r="Y61" s="674">
        <v>6930</v>
      </c>
      <c r="Z61" s="674">
        <v>816</v>
      </c>
      <c r="AA61" s="674">
        <v>11854</v>
      </c>
      <c r="AB61" s="672">
        <v>2275</v>
      </c>
    </row>
    <row r="62" spans="1:28" s="22" customFormat="1" ht="11.25" customHeight="1">
      <c r="A62" s="644" t="s">
        <v>759</v>
      </c>
      <c r="B62" s="698">
        <v>815100</v>
      </c>
      <c r="C62" s="699">
        <v>8426</v>
      </c>
      <c r="D62" s="700">
        <v>1.0337381916329285</v>
      </c>
      <c r="E62" s="699">
        <v>1555</v>
      </c>
      <c r="F62" s="698">
        <v>6819</v>
      </c>
      <c r="G62" s="699">
        <v>2</v>
      </c>
      <c r="H62" s="698">
        <v>50</v>
      </c>
      <c r="I62" s="701">
        <v>0</v>
      </c>
      <c r="J62" s="699">
        <v>0</v>
      </c>
      <c r="K62" s="672">
        <v>13</v>
      </c>
      <c r="L62" s="681">
        <v>0</v>
      </c>
      <c r="M62" s="674">
        <v>12</v>
      </c>
      <c r="N62" s="682">
        <v>0</v>
      </c>
      <c r="O62" s="682">
        <v>0</v>
      </c>
      <c r="P62" s="560">
        <v>130550</v>
      </c>
      <c r="Q62" s="563">
        <v>43295</v>
      </c>
      <c r="R62" s="560">
        <v>87115</v>
      </c>
      <c r="S62" s="569">
        <v>12</v>
      </c>
      <c r="T62" s="583">
        <v>128</v>
      </c>
      <c r="U62" s="672">
        <v>0</v>
      </c>
      <c r="V62" s="673">
        <v>0</v>
      </c>
      <c r="W62" s="672">
        <v>27842</v>
      </c>
      <c r="X62" s="673">
        <v>12775</v>
      </c>
      <c r="Y62" s="674">
        <v>5775</v>
      </c>
      <c r="Z62" s="674">
        <v>2563</v>
      </c>
      <c r="AA62" s="674">
        <v>0</v>
      </c>
      <c r="AB62" s="672">
        <v>0</v>
      </c>
    </row>
    <row r="63" spans="1:28" s="22" customFormat="1" ht="11.25" customHeight="1">
      <c r="A63" s="696" t="s">
        <v>716</v>
      </c>
      <c r="B63" s="702" t="s">
        <v>614</v>
      </c>
      <c r="C63" s="703">
        <v>548</v>
      </c>
      <c r="D63" s="704" t="s">
        <v>614</v>
      </c>
      <c r="E63" s="703">
        <v>301</v>
      </c>
      <c r="F63" s="705">
        <v>196</v>
      </c>
      <c r="G63" s="703">
        <v>0</v>
      </c>
      <c r="H63" s="705">
        <v>0</v>
      </c>
      <c r="I63" s="706">
        <v>0</v>
      </c>
      <c r="J63" s="703">
        <v>51</v>
      </c>
      <c r="K63" s="684">
        <v>18</v>
      </c>
      <c r="L63" s="685">
        <v>0</v>
      </c>
      <c r="M63" s="686">
        <v>0</v>
      </c>
      <c r="N63" s="687">
        <v>0</v>
      </c>
      <c r="O63" s="687">
        <v>37</v>
      </c>
      <c r="P63" s="571">
        <v>199691</v>
      </c>
      <c r="Q63" s="574">
        <v>193220</v>
      </c>
      <c r="R63" s="571">
        <v>6288</v>
      </c>
      <c r="S63" s="575">
        <v>0</v>
      </c>
      <c r="T63" s="624">
        <v>0</v>
      </c>
      <c r="U63" s="684">
        <v>0</v>
      </c>
      <c r="V63" s="688">
        <v>183</v>
      </c>
      <c r="W63" s="684">
        <v>641926</v>
      </c>
      <c r="X63" s="688">
        <v>32081</v>
      </c>
      <c r="Y63" s="686">
        <v>0</v>
      </c>
      <c r="Z63" s="686">
        <v>0</v>
      </c>
      <c r="AA63" s="686">
        <v>0</v>
      </c>
      <c r="AB63" s="684">
        <v>3594</v>
      </c>
    </row>
    <row r="64" spans="1:28" s="22" customFormat="1" ht="11.25" customHeight="1">
      <c r="A64" s="707"/>
      <c r="B64" s="708"/>
      <c r="C64" s="709"/>
      <c r="D64" s="710"/>
      <c r="E64" s="709"/>
      <c r="F64" s="708"/>
      <c r="G64" s="709"/>
      <c r="H64" s="708"/>
      <c r="I64" s="711"/>
      <c r="J64" s="709"/>
      <c r="K64" s="530"/>
      <c r="L64" s="681"/>
      <c r="M64" s="674"/>
      <c r="N64" s="682"/>
      <c r="O64" s="682"/>
      <c r="P64" s="560"/>
      <c r="Q64" s="563"/>
      <c r="R64" s="560"/>
      <c r="S64" s="560"/>
      <c r="T64" s="563"/>
      <c r="U64" s="563"/>
      <c r="V64" s="560"/>
      <c r="W64" s="563"/>
      <c r="X64" s="560"/>
      <c r="Y64" s="562"/>
      <c r="Z64" s="562"/>
      <c r="AA64" s="562"/>
      <c r="AB64" s="563"/>
    </row>
    <row r="65" spans="1:28" s="22" customFormat="1" ht="11.25" customHeight="1">
      <c r="A65" s="642" t="s">
        <v>717</v>
      </c>
      <c r="B65" s="708"/>
      <c r="C65" s="709"/>
      <c r="D65" s="710"/>
      <c r="E65" s="709"/>
      <c r="F65" s="708"/>
      <c r="G65" s="709"/>
      <c r="H65" s="708"/>
      <c r="I65" s="711"/>
      <c r="J65" s="709"/>
      <c r="K65" s="672"/>
      <c r="L65" s="689"/>
      <c r="M65" s="674"/>
      <c r="N65" s="690"/>
      <c r="O65" s="690"/>
      <c r="P65" s="560"/>
      <c r="Q65" s="563"/>
      <c r="R65" s="618"/>
      <c r="S65" s="560"/>
      <c r="T65" s="563"/>
      <c r="U65" s="563"/>
      <c r="V65" s="560"/>
      <c r="W65" s="563"/>
      <c r="X65" s="560"/>
      <c r="Y65" s="562"/>
      <c r="Z65" s="562"/>
      <c r="AA65" s="562"/>
      <c r="AB65" s="583"/>
    </row>
    <row r="66" spans="1:28" s="22" customFormat="1" ht="11.25" customHeight="1">
      <c r="A66" s="712" t="s">
        <v>468</v>
      </c>
      <c r="B66" s="698">
        <v>2165011</v>
      </c>
      <c r="C66" s="699">
        <v>5543</v>
      </c>
      <c r="D66" s="700">
        <v>0.25602641279882643</v>
      </c>
      <c r="E66" s="699">
        <v>592</v>
      </c>
      <c r="F66" s="698">
        <v>3806</v>
      </c>
      <c r="G66" s="713" t="s">
        <v>80</v>
      </c>
      <c r="H66" s="698">
        <v>1</v>
      </c>
      <c r="I66" s="701">
        <v>0</v>
      </c>
      <c r="J66" s="699">
        <v>1144</v>
      </c>
      <c r="K66" s="672">
        <v>41</v>
      </c>
      <c r="L66" s="689" t="s">
        <v>80</v>
      </c>
      <c r="M66" s="674">
        <v>0</v>
      </c>
      <c r="N66" s="690">
        <v>0</v>
      </c>
      <c r="O66" s="690">
        <v>42</v>
      </c>
      <c r="P66" s="569" t="s">
        <v>80</v>
      </c>
      <c r="Q66" s="583" t="s">
        <v>80</v>
      </c>
      <c r="R66" s="628" t="s">
        <v>80</v>
      </c>
      <c r="S66" s="569" t="s">
        <v>80</v>
      </c>
      <c r="T66" s="583" t="s">
        <v>80</v>
      </c>
      <c r="U66" s="683" t="s">
        <v>80</v>
      </c>
      <c r="V66" s="714" t="s">
        <v>80</v>
      </c>
      <c r="W66" s="683" t="s">
        <v>80</v>
      </c>
      <c r="X66" s="714" t="s">
        <v>80</v>
      </c>
      <c r="Y66" s="691" t="s">
        <v>80</v>
      </c>
      <c r="Z66" s="691" t="s">
        <v>80</v>
      </c>
      <c r="AA66" s="691" t="s">
        <v>80</v>
      </c>
      <c r="AB66" s="583" t="s">
        <v>80</v>
      </c>
    </row>
    <row r="67" spans="1:28" s="22" customFormat="1" ht="11.25" customHeight="1">
      <c r="A67" s="712" t="s">
        <v>718</v>
      </c>
      <c r="B67" s="698">
        <v>3022589</v>
      </c>
      <c r="C67" s="699">
        <v>11646</v>
      </c>
      <c r="D67" s="700">
        <v>0.38529882825617379</v>
      </c>
      <c r="E67" s="699">
        <v>27</v>
      </c>
      <c r="F67" s="698">
        <v>11019</v>
      </c>
      <c r="G67" s="713" t="s">
        <v>80</v>
      </c>
      <c r="H67" s="698">
        <v>6</v>
      </c>
      <c r="I67" s="701">
        <v>0</v>
      </c>
      <c r="J67" s="699">
        <v>594</v>
      </c>
      <c r="K67" s="672">
        <v>38</v>
      </c>
      <c r="L67" s="689" t="s">
        <v>80</v>
      </c>
      <c r="M67" s="674">
        <v>33</v>
      </c>
      <c r="N67" s="690">
        <v>0</v>
      </c>
      <c r="O67" s="690">
        <v>39</v>
      </c>
      <c r="P67" s="569" t="s">
        <v>80</v>
      </c>
      <c r="Q67" s="583" t="s">
        <v>80</v>
      </c>
      <c r="R67" s="628" t="s">
        <v>80</v>
      </c>
      <c r="S67" s="569" t="s">
        <v>80</v>
      </c>
      <c r="T67" s="583" t="s">
        <v>80</v>
      </c>
      <c r="U67" s="683" t="s">
        <v>80</v>
      </c>
      <c r="V67" s="714" t="s">
        <v>80</v>
      </c>
      <c r="W67" s="683" t="s">
        <v>80</v>
      </c>
      <c r="X67" s="714" t="s">
        <v>80</v>
      </c>
      <c r="Y67" s="691" t="s">
        <v>80</v>
      </c>
      <c r="Z67" s="691" t="s">
        <v>80</v>
      </c>
      <c r="AA67" s="691" t="s">
        <v>80</v>
      </c>
      <c r="AB67" s="583" t="s">
        <v>80</v>
      </c>
    </row>
    <row r="68" spans="1:28" s="22" customFormat="1" ht="11.25" customHeight="1">
      <c r="A68" s="715" t="s">
        <v>719</v>
      </c>
      <c r="B68" s="702" t="s">
        <v>614</v>
      </c>
      <c r="C68" s="703">
        <v>17</v>
      </c>
      <c r="D68" s="704" t="s">
        <v>614</v>
      </c>
      <c r="E68" s="703">
        <v>2</v>
      </c>
      <c r="F68" s="705">
        <v>15</v>
      </c>
      <c r="G68" s="716" t="s">
        <v>80</v>
      </c>
      <c r="H68" s="705">
        <v>0</v>
      </c>
      <c r="I68" s="706">
        <v>0</v>
      </c>
      <c r="J68" s="703">
        <v>0</v>
      </c>
      <c r="K68" s="684">
        <v>0</v>
      </c>
      <c r="L68" s="693" t="s">
        <v>80</v>
      </c>
      <c r="M68" s="686">
        <v>0</v>
      </c>
      <c r="N68" s="694">
        <v>0</v>
      </c>
      <c r="O68" s="694">
        <v>0</v>
      </c>
      <c r="P68" s="575" t="s">
        <v>80</v>
      </c>
      <c r="Q68" s="624" t="s">
        <v>80</v>
      </c>
      <c r="R68" s="625" t="s">
        <v>80</v>
      </c>
      <c r="S68" s="575" t="s">
        <v>80</v>
      </c>
      <c r="T68" s="624" t="s">
        <v>80</v>
      </c>
      <c r="U68" s="717" t="s">
        <v>80</v>
      </c>
      <c r="V68" s="718" t="s">
        <v>80</v>
      </c>
      <c r="W68" s="717" t="s">
        <v>80</v>
      </c>
      <c r="X68" s="718" t="s">
        <v>80</v>
      </c>
      <c r="Y68" s="695" t="s">
        <v>80</v>
      </c>
      <c r="Z68" s="695" t="s">
        <v>80</v>
      </c>
      <c r="AA68" s="695" t="s">
        <v>80</v>
      </c>
      <c r="AB68" s="624" t="s">
        <v>80</v>
      </c>
    </row>
    <row r="69" spans="1:28" s="22" customFormat="1" ht="11.25" customHeight="1">
      <c r="A69" s="591" t="s">
        <v>339</v>
      </c>
      <c r="B69" s="530"/>
      <c r="C69" s="530"/>
      <c r="D69" s="588"/>
      <c r="E69" s="530"/>
      <c r="F69" s="530"/>
      <c r="G69" s="530"/>
      <c r="H69" s="530"/>
      <c r="I69" s="530"/>
      <c r="J69" s="530"/>
      <c r="K69" s="530"/>
      <c r="L69" s="530"/>
      <c r="M69" s="530"/>
      <c r="N69" s="530"/>
      <c r="O69" s="530"/>
      <c r="P69" s="530"/>
      <c r="Q69" s="530"/>
      <c r="R69" s="530"/>
      <c r="S69" s="530"/>
      <c r="T69" s="530"/>
      <c r="U69" s="530"/>
      <c r="V69" s="530"/>
      <c r="W69" s="530"/>
      <c r="X69" s="530"/>
      <c r="Y69" s="530"/>
      <c r="Z69" s="530"/>
      <c r="AA69" s="530"/>
      <c r="AB69" s="530"/>
    </row>
    <row r="70" spans="1:28" s="22" customFormat="1" ht="11.25" customHeight="1">
      <c r="A70" s="630" t="s">
        <v>619</v>
      </c>
      <c r="B70" s="530"/>
      <c r="C70" s="530"/>
      <c r="D70" s="588"/>
      <c r="E70" s="530"/>
      <c r="F70" s="530"/>
      <c r="G70" s="530"/>
      <c r="H70" s="530"/>
      <c r="I70" s="530"/>
      <c r="J70" s="530"/>
      <c r="K70" s="592"/>
      <c r="L70" s="592"/>
      <c r="M70" s="592"/>
      <c r="N70" s="592"/>
      <c r="O70" s="592"/>
      <c r="P70" s="592"/>
      <c r="Q70" s="592"/>
      <c r="R70" s="592"/>
      <c r="S70" s="592"/>
      <c r="T70" s="592"/>
      <c r="U70" s="592"/>
      <c r="V70" s="592"/>
      <c r="W70" s="592"/>
      <c r="X70" s="592"/>
      <c r="Y70" s="592"/>
      <c r="Z70" s="592"/>
      <c r="AA70" s="592"/>
      <c r="AB70" s="592"/>
    </row>
    <row r="71" spans="1:28" s="22" customFormat="1" ht="11.25" customHeight="1">
      <c r="A71" s="629" t="s">
        <v>723</v>
      </c>
      <c r="B71" s="592"/>
      <c r="C71" s="592"/>
      <c r="D71" s="592"/>
      <c r="E71" s="592"/>
      <c r="F71" s="592"/>
      <c r="G71" s="592"/>
      <c r="H71" s="592"/>
      <c r="I71" s="592"/>
      <c r="J71" s="592"/>
      <c r="K71" s="592"/>
      <c r="L71" s="592"/>
      <c r="M71" s="592"/>
      <c r="N71" s="592"/>
      <c r="O71" s="592"/>
      <c r="P71" s="592"/>
      <c r="Q71" s="592"/>
      <c r="R71" s="592"/>
      <c r="S71" s="592"/>
      <c r="T71" s="592"/>
      <c r="U71" s="592"/>
      <c r="V71" s="592"/>
      <c r="W71" s="592"/>
      <c r="X71" s="592"/>
      <c r="Y71" s="592"/>
      <c r="Z71" s="592"/>
      <c r="AA71" s="592"/>
      <c r="AB71" s="592"/>
    </row>
    <row r="72" spans="1:28" s="22" customFormat="1" ht="11.25" customHeight="1">
      <c r="A72" s="629" t="s">
        <v>760</v>
      </c>
      <c r="B72" s="592"/>
      <c r="C72" s="592"/>
      <c r="D72" s="592"/>
      <c r="E72" s="592"/>
      <c r="F72" s="592"/>
      <c r="G72" s="592"/>
      <c r="H72" s="592"/>
      <c r="I72" s="592"/>
      <c r="J72" s="592"/>
      <c r="K72" s="592"/>
      <c r="L72" s="592"/>
      <c r="M72" s="592"/>
      <c r="N72" s="592"/>
      <c r="O72" s="592"/>
      <c r="P72" s="592"/>
      <c r="Q72" s="592"/>
      <c r="R72" s="592"/>
      <c r="S72" s="592"/>
      <c r="T72" s="592"/>
      <c r="U72" s="592"/>
      <c r="V72" s="592"/>
      <c r="W72" s="592"/>
      <c r="X72" s="592"/>
      <c r="Y72" s="592"/>
      <c r="Z72" s="592"/>
      <c r="AA72" s="592"/>
      <c r="AB72" s="592"/>
    </row>
    <row r="73" spans="1:28" s="22" customFormat="1" ht="11.25" customHeight="1">
      <c r="A73" s="629" t="s">
        <v>761</v>
      </c>
      <c r="B73" s="592"/>
      <c r="C73" s="592"/>
      <c r="D73" s="592"/>
      <c r="E73" s="592"/>
      <c r="F73" s="592"/>
      <c r="G73" s="592"/>
      <c r="H73" s="592"/>
      <c r="I73" s="592"/>
      <c r="J73" s="592"/>
      <c r="K73" s="592"/>
      <c r="L73" s="592"/>
      <c r="M73" s="592"/>
      <c r="N73" s="592"/>
      <c r="O73" s="592"/>
      <c r="P73" s="592"/>
      <c r="Q73" s="592"/>
      <c r="R73" s="592"/>
      <c r="S73" s="592"/>
      <c r="T73" s="592"/>
      <c r="U73" s="592"/>
      <c r="V73" s="592"/>
      <c r="W73" s="592"/>
      <c r="X73" s="592"/>
      <c r="Y73" s="592"/>
      <c r="Z73" s="592"/>
      <c r="AA73" s="592"/>
      <c r="AB73" s="592"/>
    </row>
    <row r="74" spans="1:28" s="22" customFormat="1" ht="11.25" customHeight="1">
      <c r="A74" s="629" t="s">
        <v>762</v>
      </c>
      <c r="B74" s="592"/>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row>
    <row r="75" spans="1:28" s="22" customFormat="1" ht="11.25" customHeight="1">
      <c r="A75" s="629" t="s">
        <v>727</v>
      </c>
      <c r="B75" s="592"/>
      <c r="C75" s="592"/>
      <c r="D75" s="592"/>
      <c r="E75" s="592"/>
      <c r="F75" s="592"/>
      <c r="G75" s="592"/>
      <c r="H75" s="592"/>
      <c r="I75" s="592"/>
      <c r="J75" s="592"/>
      <c r="K75" s="592"/>
      <c r="L75" s="592"/>
      <c r="M75" s="592"/>
      <c r="N75" s="592"/>
      <c r="O75" s="592"/>
      <c r="P75" s="592"/>
      <c r="Q75" s="592"/>
      <c r="R75" s="592"/>
      <c r="S75" s="592"/>
      <c r="T75" s="592"/>
      <c r="U75" s="592"/>
      <c r="V75" s="592"/>
      <c r="W75" s="592"/>
      <c r="X75" s="592"/>
      <c r="Y75" s="592"/>
      <c r="Z75" s="592"/>
      <c r="AA75" s="592"/>
      <c r="AB75" s="592"/>
    </row>
    <row r="76" spans="1:28" s="22" customFormat="1" ht="11.25" customHeight="1">
      <c r="A76" s="629" t="s">
        <v>728</v>
      </c>
      <c r="B76" s="592"/>
      <c r="C76" s="592"/>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row>
    <row r="77" spans="1:28" s="22" customFormat="1" ht="11.25" customHeight="1">
      <c r="A77" s="629" t="s">
        <v>729</v>
      </c>
      <c r="B77" s="592"/>
      <c r="C77" s="592"/>
      <c r="D77" s="592"/>
      <c r="E77" s="592"/>
      <c r="F77" s="592"/>
      <c r="G77" s="592"/>
      <c r="H77" s="592"/>
      <c r="I77" s="592"/>
      <c r="J77" s="592"/>
      <c r="K77" s="592"/>
      <c r="L77" s="592"/>
      <c r="M77" s="592"/>
      <c r="N77" s="592"/>
      <c r="O77" s="592"/>
      <c r="P77" s="592"/>
      <c r="Q77" s="592"/>
      <c r="R77" s="592"/>
      <c r="S77" s="592"/>
      <c r="T77" s="592"/>
      <c r="U77" s="592"/>
      <c r="V77" s="592"/>
      <c r="W77" s="592"/>
      <c r="X77" s="592"/>
      <c r="Y77" s="592"/>
      <c r="Z77" s="592"/>
      <c r="AA77" s="592"/>
      <c r="AB77" s="592"/>
    </row>
    <row r="78" spans="1:28" s="22" customFormat="1" ht="11.25" customHeight="1">
      <c r="A78" s="629" t="s">
        <v>730</v>
      </c>
      <c r="B78" s="592"/>
      <c r="C78" s="592"/>
      <c r="D78" s="592"/>
      <c r="E78" s="592"/>
      <c r="F78" s="592"/>
      <c r="G78" s="592"/>
      <c r="H78" s="592"/>
      <c r="I78" s="592"/>
      <c r="J78" s="592"/>
      <c r="K78" s="592"/>
      <c r="L78" s="592"/>
      <c r="M78" s="592"/>
      <c r="N78" s="592"/>
      <c r="O78" s="592"/>
      <c r="P78" s="592"/>
      <c r="Q78" s="592"/>
      <c r="R78" s="592"/>
      <c r="S78" s="592"/>
      <c r="T78" s="592"/>
      <c r="U78" s="592"/>
      <c r="V78" s="592"/>
      <c r="W78" s="592"/>
      <c r="X78" s="592"/>
      <c r="Y78" s="592"/>
      <c r="Z78" s="592"/>
      <c r="AA78" s="592"/>
      <c r="AB78" s="592"/>
    </row>
    <row r="79" spans="1:28" s="22" customFormat="1" ht="11.25" customHeight="1">
      <c r="A79" s="629" t="s">
        <v>763</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row>
    <row r="80" spans="1:28" s="22" customFormat="1" ht="11.25" customHeight="1">
      <c r="A80" s="629" t="s">
        <v>732</v>
      </c>
      <c r="B80" s="592"/>
      <c r="C80" s="592"/>
      <c r="D80" s="592"/>
      <c r="E80" s="592"/>
      <c r="F80" s="592"/>
      <c r="G80" s="592"/>
      <c r="H80" s="592"/>
      <c r="I80" s="592"/>
      <c r="J80" s="592"/>
      <c r="K80" s="592"/>
      <c r="L80" s="592"/>
      <c r="M80" s="592"/>
      <c r="N80" s="592"/>
      <c r="O80" s="592"/>
      <c r="P80" s="592"/>
      <c r="Q80" s="592"/>
      <c r="R80" s="592"/>
      <c r="S80" s="592"/>
      <c r="T80" s="592"/>
      <c r="U80" s="592"/>
      <c r="V80" s="592"/>
      <c r="W80" s="592"/>
      <c r="X80" s="592"/>
      <c r="Y80" s="592"/>
      <c r="Z80" s="592"/>
      <c r="AA80" s="592"/>
      <c r="AB80" s="592"/>
    </row>
    <row r="81" spans="1:28" s="22" customFormat="1" ht="11.25" customHeight="1">
      <c r="A81" s="629" t="s">
        <v>764</v>
      </c>
      <c r="B81" s="592"/>
      <c r="C81" s="592"/>
      <c r="D81" s="592"/>
      <c r="E81" s="592"/>
      <c r="F81" s="592"/>
      <c r="G81" s="592"/>
      <c r="H81" s="592"/>
      <c r="I81" s="592"/>
      <c r="J81" s="592"/>
      <c r="K81" s="592"/>
      <c r="L81" s="592"/>
      <c r="M81" s="592"/>
      <c r="N81" s="592"/>
      <c r="O81" s="592"/>
      <c r="P81" s="592"/>
      <c r="Q81" s="592"/>
      <c r="R81" s="592"/>
      <c r="S81" s="592"/>
      <c r="T81" s="592"/>
      <c r="U81" s="592"/>
      <c r="V81" s="592"/>
      <c r="W81" s="592"/>
      <c r="X81" s="592"/>
      <c r="Y81" s="592"/>
      <c r="Z81" s="592"/>
      <c r="AA81" s="592"/>
      <c r="AB81" s="592"/>
    </row>
    <row r="82" spans="1:28" s="22" customFormat="1" ht="11.25" customHeight="1">
      <c r="A82" s="629" t="s">
        <v>765</v>
      </c>
      <c r="B82" s="592"/>
      <c r="C82" s="592"/>
      <c r="D82" s="592"/>
      <c r="E82" s="592"/>
      <c r="F82" s="592"/>
      <c r="G82" s="592"/>
      <c r="H82" s="592"/>
      <c r="I82" s="592"/>
      <c r="J82" s="592"/>
      <c r="K82" s="592"/>
      <c r="L82" s="592"/>
      <c r="M82" s="592"/>
      <c r="N82" s="592"/>
      <c r="O82" s="592"/>
      <c r="P82" s="592"/>
      <c r="Q82" s="592"/>
      <c r="R82" s="592"/>
      <c r="S82" s="592"/>
      <c r="T82" s="592"/>
      <c r="U82" s="592"/>
      <c r="V82" s="592"/>
      <c r="W82" s="592"/>
      <c r="X82" s="592"/>
      <c r="Y82" s="592"/>
      <c r="Z82" s="592"/>
      <c r="AA82" s="592"/>
      <c r="AB82" s="592"/>
    </row>
    <row r="83" spans="1:28" s="22" customFormat="1" ht="11.25" customHeight="1">
      <c r="A83" s="629" t="s">
        <v>766</v>
      </c>
      <c r="B83" s="592"/>
      <c r="C83" s="592"/>
      <c r="D83" s="592"/>
      <c r="E83" s="592"/>
      <c r="F83" s="592"/>
      <c r="G83" s="592"/>
      <c r="H83" s="592"/>
      <c r="I83" s="592"/>
      <c r="J83" s="592"/>
      <c r="K83" s="592"/>
      <c r="L83" s="592"/>
      <c r="M83" s="592"/>
      <c r="N83" s="592"/>
      <c r="O83" s="592"/>
      <c r="P83" s="592"/>
      <c r="Q83" s="592"/>
      <c r="R83" s="592"/>
      <c r="S83" s="592"/>
      <c r="T83" s="592"/>
      <c r="U83" s="592"/>
      <c r="V83" s="592"/>
      <c r="W83" s="592"/>
      <c r="X83" s="592"/>
      <c r="Y83" s="592"/>
      <c r="Z83" s="592"/>
      <c r="AA83" s="592"/>
      <c r="AB83" s="592"/>
    </row>
    <row r="84" spans="1:28" s="22" customFormat="1" ht="11.25" customHeight="1">
      <c r="A84" s="629" t="s">
        <v>736</v>
      </c>
      <c r="B84" s="592"/>
      <c r="C84" s="592"/>
      <c r="D84" s="592"/>
      <c r="E84" s="592"/>
      <c r="F84" s="592"/>
      <c r="G84" s="592"/>
      <c r="H84" s="592"/>
      <c r="I84" s="592"/>
      <c r="J84" s="592"/>
      <c r="K84" s="592"/>
      <c r="L84" s="592"/>
      <c r="M84" s="592"/>
      <c r="N84" s="592"/>
      <c r="O84" s="592"/>
      <c r="P84" s="592"/>
      <c r="Q84" s="592"/>
      <c r="R84" s="592"/>
      <c r="S84" s="592"/>
      <c r="T84" s="592"/>
      <c r="U84" s="592"/>
      <c r="V84" s="592"/>
      <c r="W84" s="592"/>
      <c r="X84" s="592"/>
      <c r="Y84" s="592"/>
      <c r="Z84" s="592"/>
      <c r="AA84" s="592"/>
      <c r="AB84" s="592"/>
    </row>
    <row r="85" spans="1:28" s="22" customFormat="1" ht="11.25" customHeight="1">
      <c r="A85" s="629" t="s">
        <v>737</v>
      </c>
      <c r="B85" s="592"/>
      <c r="C85" s="592"/>
      <c r="D85" s="592"/>
      <c r="E85" s="592"/>
      <c r="F85" s="592"/>
      <c r="G85" s="592"/>
      <c r="H85" s="592"/>
      <c r="I85" s="592"/>
      <c r="J85" s="592"/>
      <c r="K85" s="592"/>
      <c r="L85" s="592"/>
      <c r="M85" s="592"/>
      <c r="N85" s="592"/>
      <c r="O85" s="592"/>
      <c r="P85" s="592"/>
      <c r="Q85" s="592"/>
      <c r="R85" s="592"/>
      <c r="S85" s="592"/>
      <c r="T85" s="592"/>
      <c r="U85" s="592"/>
      <c r="V85" s="592"/>
      <c r="W85" s="592"/>
      <c r="X85" s="592"/>
      <c r="Y85" s="592"/>
      <c r="Z85" s="592"/>
      <c r="AA85" s="592"/>
      <c r="AB85" s="592"/>
    </row>
    <row r="86" spans="1:28" s="22" customFormat="1" ht="11.25" customHeight="1">
      <c r="A86" s="629" t="s">
        <v>738</v>
      </c>
      <c r="B86" s="592"/>
      <c r="C86" s="592"/>
      <c r="D86" s="592"/>
      <c r="E86" s="592"/>
      <c r="F86" s="592"/>
      <c r="G86" s="592"/>
      <c r="H86" s="592"/>
      <c r="I86" s="592"/>
      <c r="J86" s="592"/>
      <c r="K86" s="592"/>
      <c r="L86" s="592"/>
      <c r="M86" s="592"/>
      <c r="N86" s="592"/>
      <c r="O86" s="592"/>
      <c r="P86" s="592"/>
      <c r="Q86" s="592"/>
      <c r="R86" s="592"/>
      <c r="S86" s="592"/>
      <c r="T86" s="592"/>
      <c r="U86" s="592"/>
      <c r="V86" s="592"/>
      <c r="W86" s="592"/>
      <c r="X86" s="592"/>
      <c r="Y86" s="592"/>
      <c r="Z86" s="592"/>
      <c r="AA86" s="592"/>
      <c r="AB86" s="592"/>
    </row>
    <row r="87" spans="1:28" s="22" customFormat="1" ht="11.25" customHeight="1">
      <c r="A87" s="629" t="s">
        <v>739</v>
      </c>
      <c r="B87" s="592"/>
      <c r="C87" s="592"/>
      <c r="D87" s="592"/>
      <c r="E87" s="592"/>
      <c r="F87" s="592"/>
      <c r="G87" s="592"/>
      <c r="H87" s="592"/>
      <c r="I87" s="592"/>
      <c r="J87" s="592"/>
      <c r="K87" s="592"/>
      <c r="L87" s="592"/>
      <c r="M87" s="592"/>
      <c r="N87" s="592"/>
      <c r="O87" s="592"/>
      <c r="P87" s="592"/>
      <c r="Q87" s="592"/>
      <c r="R87" s="592"/>
      <c r="S87" s="592"/>
      <c r="T87" s="592"/>
      <c r="U87" s="592"/>
      <c r="V87" s="592"/>
      <c r="W87" s="592"/>
      <c r="X87" s="592"/>
      <c r="Y87" s="592"/>
      <c r="Z87" s="592"/>
      <c r="AA87" s="592"/>
      <c r="AB87" s="592"/>
    </row>
    <row r="88" spans="1:28" s="22" customFormat="1" ht="11.25" customHeight="1">
      <c r="A88" s="629" t="s">
        <v>740</v>
      </c>
      <c r="B88" s="592"/>
      <c r="C88" s="592"/>
      <c r="D88" s="592"/>
      <c r="E88" s="592"/>
      <c r="F88" s="592"/>
      <c r="G88" s="592"/>
      <c r="H88" s="592"/>
      <c r="I88" s="592"/>
      <c r="J88" s="592"/>
      <c r="K88" s="592"/>
      <c r="L88" s="592"/>
      <c r="M88" s="592"/>
      <c r="N88" s="592"/>
      <c r="O88" s="592"/>
      <c r="P88" s="592"/>
      <c r="Q88" s="592"/>
      <c r="R88" s="592"/>
      <c r="S88" s="592"/>
      <c r="T88" s="592"/>
      <c r="U88" s="592"/>
      <c r="V88" s="592"/>
      <c r="W88" s="592"/>
      <c r="X88" s="592"/>
      <c r="Y88" s="592"/>
      <c r="Z88" s="592"/>
      <c r="AA88" s="592"/>
      <c r="AB88" s="592"/>
    </row>
    <row r="89" spans="1:28" s="22" customFormat="1" ht="11.25" customHeight="1">
      <c r="A89" s="629" t="s">
        <v>767</v>
      </c>
      <c r="B89" s="592"/>
      <c r="C89" s="592"/>
      <c r="D89" s="592"/>
      <c r="E89" s="592"/>
      <c r="F89" s="592"/>
      <c r="G89" s="592"/>
      <c r="H89" s="592"/>
      <c r="I89" s="592"/>
      <c r="J89" s="592"/>
      <c r="K89" s="592"/>
      <c r="L89" s="592"/>
      <c r="M89" s="592"/>
      <c r="N89" s="592"/>
      <c r="O89" s="592"/>
      <c r="P89" s="592"/>
      <c r="Q89" s="592"/>
      <c r="R89" s="592"/>
      <c r="S89" s="592"/>
      <c r="T89" s="592"/>
      <c r="U89" s="592"/>
      <c r="V89" s="592"/>
      <c r="W89" s="592"/>
      <c r="X89" s="592"/>
      <c r="Y89" s="592"/>
      <c r="Z89" s="592"/>
      <c r="AA89" s="592"/>
      <c r="AB89" s="592"/>
    </row>
    <row r="90" spans="1:28" s="22" customFormat="1" ht="11.25" customHeight="1">
      <c r="A90" s="629" t="s">
        <v>768</v>
      </c>
      <c r="B90" s="592"/>
      <c r="C90" s="592"/>
      <c r="D90" s="592"/>
      <c r="E90" s="592"/>
      <c r="F90" s="592"/>
      <c r="G90" s="592"/>
      <c r="H90" s="592"/>
      <c r="I90" s="592"/>
      <c r="J90" s="592"/>
      <c r="K90" s="592"/>
      <c r="L90" s="592"/>
      <c r="M90" s="592"/>
      <c r="N90" s="592"/>
      <c r="O90" s="592"/>
      <c r="P90" s="592"/>
      <c r="Q90" s="592"/>
      <c r="R90" s="592"/>
      <c r="S90" s="592"/>
      <c r="T90" s="592"/>
      <c r="U90" s="592"/>
      <c r="V90" s="592"/>
      <c r="W90" s="592"/>
      <c r="X90" s="592"/>
      <c r="Y90" s="592"/>
      <c r="Z90" s="592"/>
      <c r="AA90" s="592"/>
      <c r="AB90" s="592"/>
    </row>
    <row r="91" spans="1:28" s="22" customFormat="1" ht="11.25" customHeight="1">
      <c r="A91" s="629" t="s">
        <v>769</v>
      </c>
      <c r="B91" s="719"/>
      <c r="C91" s="719"/>
      <c r="D91" s="720"/>
      <c r="E91" s="719"/>
      <c r="F91" s="719"/>
      <c r="G91" s="719"/>
      <c r="H91" s="719"/>
      <c r="I91" s="719"/>
      <c r="J91" s="719"/>
      <c r="K91" s="592"/>
      <c r="L91" s="592"/>
      <c r="M91" s="592"/>
      <c r="N91" s="592"/>
      <c r="O91" s="592"/>
      <c r="P91" s="592"/>
      <c r="Q91" s="592"/>
      <c r="R91" s="592"/>
      <c r="S91" s="592"/>
      <c r="T91" s="592"/>
      <c r="U91" s="592"/>
      <c r="V91" s="592"/>
      <c r="W91" s="592"/>
      <c r="X91" s="592"/>
      <c r="Y91" s="592"/>
      <c r="Z91" s="592"/>
      <c r="AA91" s="592"/>
      <c r="AB91" s="592"/>
    </row>
    <row r="92" spans="1:28" s="22" customFormat="1" ht="11.25" customHeight="1">
      <c r="A92" s="629" t="s">
        <v>770</v>
      </c>
      <c r="B92" s="719"/>
      <c r="C92" s="719"/>
      <c r="D92" s="720"/>
      <c r="E92" s="719"/>
      <c r="F92" s="719"/>
      <c r="G92" s="719"/>
      <c r="H92" s="719"/>
      <c r="I92" s="719"/>
      <c r="J92" s="719"/>
      <c r="K92" s="592"/>
      <c r="L92" s="592"/>
      <c r="M92" s="592"/>
      <c r="N92" s="592"/>
      <c r="O92" s="592"/>
      <c r="P92" s="592"/>
      <c r="Q92" s="592"/>
      <c r="R92" s="592"/>
      <c r="S92" s="592"/>
      <c r="T92" s="592"/>
      <c r="U92" s="592"/>
      <c r="V92" s="592"/>
      <c r="W92" s="592"/>
      <c r="X92" s="592"/>
      <c r="Y92" s="592"/>
      <c r="Z92" s="592"/>
      <c r="AA92" s="592"/>
      <c r="AB92" s="592"/>
    </row>
    <row r="93" spans="1:28" s="22" customFormat="1" ht="11.25" customHeight="1">
      <c r="A93" s="629" t="s">
        <v>745</v>
      </c>
      <c r="B93" s="719"/>
      <c r="C93" s="719"/>
      <c r="D93" s="720"/>
      <c r="E93" s="719"/>
      <c r="F93" s="719"/>
      <c r="G93" s="719"/>
      <c r="H93" s="719"/>
      <c r="I93" s="719"/>
      <c r="J93" s="719"/>
      <c r="K93" s="592"/>
      <c r="L93" s="592"/>
      <c r="M93" s="592"/>
      <c r="N93" s="592"/>
      <c r="O93" s="592"/>
      <c r="P93" s="592"/>
      <c r="Q93" s="592"/>
      <c r="R93" s="592"/>
      <c r="S93" s="592"/>
      <c r="T93" s="592"/>
      <c r="U93" s="592"/>
      <c r="V93" s="592"/>
      <c r="W93" s="592"/>
      <c r="X93" s="592"/>
      <c r="Y93" s="592"/>
      <c r="Z93" s="592"/>
      <c r="AA93" s="592"/>
      <c r="AB93" s="592"/>
    </row>
    <row r="94" spans="1:28" s="22" customFormat="1" ht="11.25" customHeight="1">
      <c r="A94" s="629" t="s">
        <v>771</v>
      </c>
      <c r="B94" s="530"/>
      <c r="C94" s="530"/>
      <c r="D94" s="440"/>
      <c r="E94" s="440"/>
      <c r="F94" s="440"/>
      <c r="G94" s="440"/>
      <c r="H94" s="530"/>
      <c r="I94" s="530"/>
      <c r="J94" s="440"/>
      <c r="K94" s="592"/>
      <c r="L94" s="592"/>
      <c r="M94" s="592"/>
      <c r="N94" s="592"/>
      <c r="O94" s="592"/>
      <c r="P94" s="592"/>
      <c r="Q94" s="592"/>
      <c r="R94" s="592"/>
      <c r="S94" s="592"/>
      <c r="T94" s="592"/>
      <c r="U94" s="592"/>
      <c r="V94" s="592"/>
      <c r="W94" s="592"/>
      <c r="X94" s="592"/>
      <c r="Y94" s="592"/>
      <c r="Z94" s="592"/>
      <c r="AA94" s="592"/>
      <c r="AB94" s="592"/>
    </row>
    <row r="95" spans="1:28" s="22" customFormat="1" ht="11.25" customHeight="1">
      <c r="A95" s="630" t="s">
        <v>747</v>
      </c>
      <c r="B95" s="530"/>
      <c r="C95" s="530"/>
      <c r="D95" s="440"/>
      <c r="E95" s="440"/>
      <c r="F95" s="440"/>
      <c r="G95" s="440"/>
      <c r="H95" s="530"/>
      <c r="I95" s="530"/>
      <c r="J95" s="440"/>
      <c r="K95" s="592"/>
      <c r="L95" s="592"/>
      <c r="M95" s="592"/>
      <c r="N95" s="592"/>
      <c r="O95" s="592"/>
      <c r="P95" s="592"/>
      <c r="Q95" s="592"/>
      <c r="R95" s="592"/>
      <c r="S95" s="592"/>
      <c r="T95" s="592"/>
      <c r="U95" s="592"/>
      <c r="V95" s="592"/>
      <c r="W95" s="592"/>
      <c r="X95" s="592"/>
      <c r="Y95" s="592"/>
      <c r="Z95" s="592"/>
      <c r="AA95" s="592"/>
      <c r="AB95" s="592"/>
    </row>
    <row r="96" spans="1:28" s="22" customFormat="1" ht="11.25" customHeight="1">
      <c r="A96" s="630" t="s">
        <v>748</v>
      </c>
      <c r="B96" s="530"/>
      <c r="C96" s="530"/>
      <c r="D96" s="440"/>
      <c r="E96" s="440"/>
      <c r="F96" s="440"/>
      <c r="G96" s="440"/>
      <c r="H96" s="530"/>
      <c r="I96" s="530"/>
      <c r="J96" s="440"/>
      <c r="K96" s="592"/>
      <c r="L96" s="592"/>
      <c r="M96" s="592"/>
      <c r="N96" s="592"/>
      <c r="O96" s="592"/>
      <c r="P96" s="592"/>
      <c r="Q96" s="592"/>
      <c r="R96" s="592"/>
      <c r="S96" s="592"/>
      <c r="T96" s="592"/>
      <c r="U96" s="592"/>
      <c r="V96" s="592"/>
      <c r="W96" s="592"/>
      <c r="X96" s="592"/>
      <c r="Y96" s="592"/>
      <c r="Z96" s="592"/>
      <c r="AA96" s="592"/>
      <c r="AB96" s="592"/>
    </row>
    <row r="97" spans="1:28" s="22" customFormat="1" ht="11.25" customHeight="1">
      <c r="A97" s="630" t="s">
        <v>749</v>
      </c>
      <c r="B97" s="530"/>
      <c r="C97" s="530"/>
      <c r="D97" s="440"/>
      <c r="E97" s="440"/>
      <c r="F97" s="440"/>
      <c r="G97" s="440"/>
      <c r="H97" s="530"/>
      <c r="I97" s="530"/>
      <c r="J97" s="440"/>
      <c r="K97" s="592"/>
      <c r="L97" s="592"/>
      <c r="M97" s="592"/>
      <c r="N97" s="592"/>
      <c r="O97" s="592"/>
      <c r="P97" s="592"/>
      <c r="Q97" s="592"/>
      <c r="R97" s="592"/>
      <c r="S97" s="592"/>
      <c r="T97" s="592"/>
      <c r="U97" s="592"/>
      <c r="V97" s="592"/>
      <c r="W97" s="592"/>
      <c r="X97" s="592"/>
      <c r="Y97" s="592"/>
      <c r="Z97" s="592"/>
      <c r="AA97" s="592"/>
      <c r="AB97" s="592"/>
    </row>
    <row r="98" spans="1:28" s="22" customFormat="1" ht="11.25" customHeight="1">
      <c r="A98" s="629" t="s">
        <v>750</v>
      </c>
      <c r="B98" s="440"/>
      <c r="C98" s="440"/>
      <c r="D98" s="440"/>
      <c r="E98" s="440"/>
      <c r="F98" s="440"/>
      <c r="G98" s="440"/>
      <c r="H98" s="530"/>
      <c r="I98" s="530"/>
      <c r="J98" s="440"/>
      <c r="K98" s="592"/>
      <c r="L98" s="592"/>
      <c r="M98" s="592"/>
      <c r="N98" s="592"/>
      <c r="O98" s="592"/>
      <c r="P98" s="592"/>
      <c r="Q98" s="592"/>
      <c r="R98" s="592"/>
      <c r="S98" s="592"/>
      <c r="T98" s="592"/>
      <c r="U98" s="592"/>
      <c r="V98" s="592"/>
      <c r="W98" s="592"/>
      <c r="X98" s="592"/>
      <c r="Y98" s="592"/>
      <c r="Z98" s="592"/>
      <c r="AA98" s="592"/>
      <c r="AB98" s="592"/>
    </row>
    <row r="99" spans="1:28" s="22" customFormat="1" ht="11.25" customHeight="1">
      <c r="A99" s="629" t="s">
        <v>772</v>
      </c>
      <c r="B99" s="632"/>
      <c r="C99" s="632"/>
      <c r="D99" s="633"/>
      <c r="E99" s="632"/>
      <c r="F99" s="632"/>
      <c r="G99" s="632"/>
      <c r="H99" s="632"/>
      <c r="I99" s="632"/>
      <c r="J99" s="632"/>
      <c r="K99" s="592"/>
      <c r="L99" s="592"/>
      <c r="M99" s="592"/>
      <c r="N99" s="592"/>
      <c r="O99" s="592"/>
      <c r="P99" s="592"/>
      <c r="Q99" s="592"/>
      <c r="R99" s="592"/>
      <c r="S99" s="592"/>
      <c r="T99" s="592"/>
      <c r="U99" s="592"/>
      <c r="V99" s="592"/>
      <c r="W99" s="592"/>
      <c r="X99" s="592"/>
      <c r="Y99" s="592"/>
      <c r="Z99" s="592"/>
      <c r="AA99" s="592"/>
      <c r="AB99" s="592"/>
    </row>
    <row r="100" spans="1:28" s="22" customFormat="1" ht="11.25" customHeight="1">
      <c r="A100" s="629" t="s">
        <v>773</v>
      </c>
      <c r="B100" s="632"/>
      <c r="C100" s="632"/>
      <c r="D100" s="633"/>
      <c r="E100" s="632"/>
      <c r="F100" s="632"/>
      <c r="G100" s="632"/>
      <c r="H100" s="632"/>
      <c r="I100" s="632"/>
      <c r="J100" s="632"/>
      <c r="K100" s="592"/>
      <c r="L100" s="592"/>
      <c r="M100" s="592"/>
      <c r="N100" s="592"/>
      <c r="O100" s="592"/>
      <c r="P100" s="592"/>
      <c r="Q100" s="592"/>
      <c r="R100" s="592"/>
      <c r="S100" s="592"/>
      <c r="T100" s="592"/>
      <c r="U100" s="592"/>
      <c r="V100" s="592"/>
      <c r="W100" s="592"/>
      <c r="X100" s="592"/>
      <c r="Y100" s="592"/>
      <c r="Z100" s="592"/>
      <c r="AA100" s="592"/>
      <c r="AB100" s="592"/>
    </row>
    <row r="101" spans="1:28" s="22" customFormat="1" ht="11.25" customHeight="1">
      <c r="A101" s="629" t="s">
        <v>774</v>
      </c>
      <c r="B101" s="632"/>
      <c r="C101" s="632"/>
      <c r="D101" s="633"/>
      <c r="E101" s="632"/>
      <c r="F101" s="632"/>
      <c r="G101" s="632"/>
      <c r="H101" s="632"/>
      <c r="I101" s="632"/>
      <c r="J101" s="632"/>
      <c r="K101" s="592"/>
      <c r="L101" s="592"/>
      <c r="M101" s="592"/>
      <c r="N101" s="592"/>
      <c r="O101" s="592"/>
      <c r="P101" s="592"/>
      <c r="Q101" s="592"/>
      <c r="R101" s="592"/>
      <c r="S101" s="592"/>
      <c r="T101" s="592"/>
      <c r="U101" s="592"/>
      <c r="V101" s="592"/>
      <c r="W101" s="592"/>
      <c r="X101" s="592"/>
      <c r="Y101" s="592"/>
      <c r="Z101" s="592"/>
      <c r="AA101" s="592"/>
      <c r="AB101" s="592"/>
    </row>
    <row r="102" spans="1:28" s="22" customFormat="1" ht="11.25" customHeight="1">
      <c r="A102" s="629" t="s">
        <v>775</v>
      </c>
      <c r="B102" s="547"/>
      <c r="C102" s="547"/>
      <c r="D102" s="547"/>
      <c r="E102" s="547"/>
      <c r="F102" s="547"/>
      <c r="G102" s="547"/>
      <c r="H102" s="440"/>
      <c r="I102" s="440"/>
      <c r="J102" s="547"/>
      <c r="K102" s="592"/>
      <c r="L102" s="592"/>
      <c r="M102" s="592"/>
      <c r="N102" s="592"/>
      <c r="O102" s="592"/>
      <c r="P102" s="592"/>
      <c r="Q102" s="592"/>
      <c r="R102" s="592"/>
      <c r="S102" s="592"/>
      <c r="T102" s="592"/>
      <c r="U102" s="592"/>
      <c r="V102" s="592"/>
      <c r="W102" s="592"/>
      <c r="X102" s="592"/>
      <c r="Y102" s="592"/>
      <c r="Z102" s="592"/>
      <c r="AA102" s="592"/>
      <c r="AB102" s="592"/>
    </row>
    <row r="103" spans="1:28">
      <c r="A103" s="433"/>
      <c r="B103" s="435"/>
      <c r="C103" s="435"/>
      <c r="D103" s="435"/>
      <c r="E103" s="435"/>
      <c r="F103" s="435"/>
      <c r="G103" s="435"/>
      <c r="H103" s="434"/>
      <c r="I103" s="434"/>
      <c r="J103" s="435"/>
      <c r="K103" s="428"/>
      <c r="L103" s="428"/>
      <c r="M103" s="428"/>
      <c r="N103" s="428"/>
      <c r="O103" s="428"/>
      <c r="P103" s="428"/>
      <c r="Q103" s="428"/>
      <c r="R103" s="428"/>
      <c r="S103" s="428"/>
      <c r="T103" s="428"/>
      <c r="U103" s="428"/>
      <c r="V103" s="428"/>
      <c r="W103" s="428"/>
      <c r="X103" s="428"/>
      <c r="Y103" s="428"/>
      <c r="Z103" s="428"/>
      <c r="AA103" s="428"/>
      <c r="AB103" s="428"/>
    </row>
    <row r="104" spans="1:28">
      <c r="A104" s="433"/>
      <c r="B104" s="435"/>
      <c r="C104" s="435"/>
      <c r="D104" s="435"/>
      <c r="E104" s="435"/>
      <c r="F104" s="435"/>
      <c r="G104" s="435"/>
      <c r="H104" s="434"/>
      <c r="I104" s="434"/>
      <c r="J104" s="435"/>
      <c r="K104" s="428"/>
      <c r="L104" s="428"/>
      <c r="M104" s="428"/>
      <c r="N104" s="428"/>
      <c r="O104" s="428"/>
      <c r="P104" s="428"/>
      <c r="Q104" s="428"/>
      <c r="R104" s="428"/>
      <c r="S104" s="428"/>
      <c r="T104" s="428"/>
      <c r="U104" s="428"/>
      <c r="V104" s="428"/>
      <c r="W104" s="428"/>
      <c r="X104" s="428"/>
      <c r="Y104" s="428"/>
      <c r="Z104" s="428"/>
      <c r="AA104" s="428"/>
      <c r="AB104" s="428"/>
    </row>
    <row r="105" spans="1:28">
      <c r="A105" s="436"/>
      <c r="B105" s="436"/>
      <c r="C105" s="436"/>
      <c r="D105" s="437"/>
      <c r="E105" s="436"/>
      <c r="F105" s="436"/>
      <c r="G105" s="436"/>
      <c r="H105" s="436"/>
      <c r="I105" s="436"/>
      <c r="J105" s="436"/>
      <c r="K105" s="428"/>
      <c r="L105" s="428"/>
      <c r="M105" s="428"/>
      <c r="N105" s="428"/>
      <c r="O105" s="428"/>
      <c r="P105" s="428"/>
      <c r="Q105" s="428"/>
      <c r="R105" s="428"/>
      <c r="S105" s="428"/>
      <c r="T105" s="428"/>
      <c r="U105" s="428"/>
      <c r="V105" s="428"/>
      <c r="W105" s="428"/>
      <c r="X105" s="428"/>
      <c r="Y105" s="428"/>
      <c r="Z105" s="428"/>
      <c r="AA105" s="428"/>
      <c r="AB105" s="428"/>
    </row>
    <row r="106" spans="1:28">
      <c r="A106" s="436"/>
      <c r="B106" s="436"/>
      <c r="C106" s="436"/>
      <c r="D106" s="437"/>
      <c r="E106" s="436"/>
      <c r="F106" s="436"/>
      <c r="G106" s="436"/>
      <c r="H106" s="436"/>
      <c r="I106" s="436"/>
      <c r="J106" s="436"/>
      <c r="K106" s="428"/>
      <c r="L106" s="428"/>
      <c r="M106" s="428"/>
      <c r="N106" s="428"/>
      <c r="O106" s="428"/>
      <c r="P106" s="428"/>
      <c r="Q106" s="428"/>
      <c r="R106" s="428"/>
      <c r="S106" s="428"/>
      <c r="T106" s="428"/>
      <c r="U106" s="428"/>
      <c r="V106" s="428"/>
      <c r="W106" s="428"/>
      <c r="X106" s="428"/>
      <c r="Y106" s="428"/>
      <c r="Z106" s="428"/>
      <c r="AA106" s="428"/>
      <c r="AB106" s="428"/>
    </row>
    <row r="107" spans="1:28">
      <c r="A107" s="433"/>
      <c r="B107" s="441"/>
      <c r="C107" s="441"/>
      <c r="D107" s="441"/>
      <c r="E107" s="441"/>
      <c r="F107" s="441"/>
      <c r="G107" s="441"/>
      <c r="H107" s="434"/>
      <c r="I107" s="434"/>
      <c r="J107" s="433"/>
      <c r="K107" s="428"/>
      <c r="L107" s="428"/>
      <c r="M107" s="428"/>
      <c r="N107" s="428"/>
      <c r="O107" s="428"/>
      <c r="P107" s="428"/>
      <c r="Q107" s="428"/>
      <c r="R107" s="428"/>
      <c r="S107" s="428"/>
      <c r="T107" s="428"/>
      <c r="U107" s="428"/>
      <c r="V107" s="428"/>
      <c r="W107" s="428"/>
      <c r="X107" s="428"/>
      <c r="Y107" s="428"/>
      <c r="Z107" s="428"/>
      <c r="AA107" s="428"/>
      <c r="AB107" s="428"/>
    </row>
    <row r="108" spans="1:28">
      <c r="A108" s="436"/>
      <c r="B108" s="436"/>
      <c r="C108" s="436"/>
      <c r="D108" s="437"/>
      <c r="E108" s="436"/>
      <c r="F108" s="436"/>
      <c r="G108" s="436"/>
      <c r="H108" s="436"/>
      <c r="I108" s="436"/>
      <c r="J108" s="436"/>
      <c r="K108" s="428"/>
      <c r="L108" s="428"/>
      <c r="M108" s="428"/>
      <c r="N108" s="428"/>
      <c r="O108" s="428"/>
      <c r="P108" s="428"/>
      <c r="Q108" s="428"/>
      <c r="R108" s="428"/>
      <c r="S108" s="428"/>
      <c r="T108" s="428"/>
      <c r="U108" s="428"/>
      <c r="V108" s="428"/>
      <c r="W108" s="428"/>
      <c r="X108" s="428"/>
      <c r="Y108" s="428"/>
      <c r="Z108" s="428"/>
      <c r="AA108" s="428"/>
      <c r="AB108" s="428"/>
    </row>
    <row r="109" spans="1:28">
      <c r="A109" s="436"/>
      <c r="B109" s="436"/>
      <c r="C109" s="436"/>
      <c r="D109" s="437"/>
      <c r="E109" s="436"/>
      <c r="F109" s="436"/>
      <c r="G109" s="436"/>
      <c r="H109" s="436"/>
      <c r="I109" s="436"/>
      <c r="J109" s="436"/>
      <c r="K109" s="428"/>
      <c r="L109" s="428"/>
      <c r="M109" s="428"/>
      <c r="N109" s="428"/>
      <c r="O109" s="428"/>
      <c r="P109" s="428"/>
      <c r="Q109" s="428"/>
      <c r="R109" s="428"/>
      <c r="S109" s="428"/>
      <c r="T109" s="428"/>
      <c r="U109" s="428"/>
      <c r="V109" s="428"/>
      <c r="W109" s="428"/>
      <c r="X109" s="428"/>
      <c r="Y109" s="428"/>
      <c r="Z109" s="428"/>
      <c r="AA109" s="428"/>
      <c r="AB109" s="428"/>
    </row>
    <row r="110" spans="1:28">
      <c r="A110" s="433"/>
      <c r="B110" s="441"/>
      <c r="C110" s="441"/>
      <c r="D110" s="441"/>
      <c r="E110" s="441"/>
      <c r="F110" s="441"/>
      <c r="G110" s="441"/>
      <c r="H110" s="434"/>
      <c r="I110" s="434"/>
      <c r="J110" s="441"/>
      <c r="K110" s="428"/>
      <c r="L110" s="428"/>
      <c r="M110" s="428"/>
      <c r="N110" s="428"/>
      <c r="O110" s="428"/>
      <c r="P110" s="428"/>
      <c r="Q110" s="428"/>
      <c r="R110" s="428"/>
      <c r="S110" s="428"/>
      <c r="T110" s="428"/>
      <c r="U110" s="428"/>
      <c r="V110" s="428"/>
      <c r="W110" s="428"/>
      <c r="X110" s="428"/>
      <c r="Y110" s="428"/>
      <c r="Z110" s="428"/>
      <c r="AA110" s="428"/>
      <c r="AB110" s="428"/>
    </row>
    <row r="111" spans="1:28">
      <c r="A111" s="436"/>
      <c r="B111" s="436"/>
      <c r="C111" s="436"/>
      <c r="D111" s="437"/>
      <c r="E111" s="436"/>
      <c r="F111" s="436"/>
      <c r="G111" s="436"/>
      <c r="H111" s="436"/>
      <c r="I111" s="436"/>
      <c r="J111" s="436"/>
      <c r="K111" s="428"/>
      <c r="L111" s="428"/>
      <c r="M111" s="428"/>
      <c r="N111" s="428"/>
      <c r="O111" s="428"/>
      <c r="P111" s="428"/>
      <c r="Q111" s="428"/>
      <c r="R111" s="428"/>
      <c r="S111" s="428"/>
      <c r="T111" s="428"/>
      <c r="U111" s="428"/>
      <c r="V111" s="428"/>
      <c r="W111" s="428"/>
      <c r="X111" s="428"/>
      <c r="Y111" s="428"/>
      <c r="Z111" s="428"/>
      <c r="AA111" s="428"/>
      <c r="AB111" s="428"/>
    </row>
    <row r="112" spans="1:28">
      <c r="A112" s="436"/>
      <c r="B112" s="436"/>
      <c r="C112" s="436"/>
      <c r="D112" s="437"/>
      <c r="E112" s="436"/>
      <c r="F112" s="436"/>
      <c r="G112" s="436"/>
      <c r="H112" s="436"/>
      <c r="I112" s="436"/>
      <c r="J112" s="436"/>
      <c r="K112" s="428"/>
      <c r="L112" s="428"/>
      <c r="M112" s="428"/>
      <c r="N112" s="428"/>
      <c r="O112" s="428"/>
      <c r="P112" s="428"/>
      <c r="Q112" s="428"/>
      <c r="R112" s="428"/>
      <c r="S112" s="428"/>
      <c r="T112" s="428"/>
      <c r="U112" s="428"/>
      <c r="V112" s="428"/>
      <c r="W112" s="428"/>
      <c r="X112" s="428"/>
      <c r="Y112" s="428"/>
      <c r="Z112" s="428"/>
      <c r="AA112" s="428"/>
      <c r="AB112" s="428"/>
    </row>
    <row r="113" spans="1:28">
      <c r="A113" s="433"/>
      <c r="B113" s="441"/>
      <c r="C113" s="433"/>
      <c r="D113" s="441"/>
      <c r="E113" s="441"/>
      <c r="F113" s="441"/>
      <c r="G113" s="441"/>
      <c r="H113" s="434"/>
      <c r="I113" s="434"/>
      <c r="J113" s="441"/>
      <c r="K113" s="428"/>
      <c r="L113" s="428"/>
      <c r="M113" s="428"/>
      <c r="N113" s="428"/>
      <c r="O113" s="428"/>
      <c r="P113" s="428"/>
      <c r="Q113" s="428"/>
      <c r="R113" s="428"/>
      <c r="S113" s="428"/>
      <c r="T113" s="428"/>
      <c r="U113" s="428"/>
      <c r="V113" s="428"/>
      <c r="W113" s="428"/>
      <c r="X113" s="428"/>
      <c r="Y113" s="428"/>
      <c r="Z113" s="428"/>
      <c r="AA113" s="428"/>
      <c r="AB113" s="428"/>
    </row>
    <row r="114" spans="1:28">
      <c r="A114" s="433"/>
      <c r="B114" s="441"/>
      <c r="C114" s="433"/>
      <c r="D114" s="441"/>
      <c r="E114" s="441"/>
      <c r="F114" s="441"/>
      <c r="G114" s="441"/>
      <c r="H114" s="434"/>
      <c r="I114" s="434"/>
      <c r="J114" s="441"/>
      <c r="K114" s="428"/>
      <c r="L114" s="428"/>
      <c r="M114" s="428"/>
      <c r="N114" s="428"/>
      <c r="O114" s="428"/>
      <c r="P114" s="428"/>
      <c r="Q114" s="428"/>
      <c r="R114" s="428"/>
      <c r="S114" s="428"/>
      <c r="T114" s="428"/>
      <c r="U114" s="428"/>
      <c r="V114" s="428"/>
      <c r="W114" s="428"/>
      <c r="X114" s="428"/>
      <c r="Y114" s="428"/>
      <c r="Z114" s="428"/>
      <c r="AA114" s="428"/>
      <c r="AB114" s="428"/>
    </row>
    <row r="115" spans="1:28">
      <c r="A115" s="433"/>
      <c r="B115" s="441"/>
      <c r="C115" s="433"/>
      <c r="D115" s="441"/>
      <c r="E115" s="441"/>
      <c r="F115" s="441"/>
      <c r="G115" s="441"/>
      <c r="H115" s="434"/>
      <c r="I115" s="434"/>
      <c r="J115" s="441"/>
      <c r="K115" s="428"/>
      <c r="L115" s="428"/>
      <c r="M115" s="428"/>
      <c r="N115" s="428"/>
      <c r="O115" s="428"/>
      <c r="P115" s="428"/>
      <c r="Q115" s="428"/>
      <c r="R115" s="428"/>
      <c r="S115" s="428"/>
      <c r="T115" s="428"/>
      <c r="U115" s="428"/>
      <c r="V115" s="428"/>
      <c r="W115" s="428"/>
      <c r="X115" s="428"/>
      <c r="Y115" s="428"/>
      <c r="Z115" s="428"/>
      <c r="AA115" s="428"/>
      <c r="AB115" s="428"/>
    </row>
    <row r="116" spans="1:28">
      <c r="A116" s="433"/>
      <c r="B116" s="441"/>
      <c r="C116" s="433"/>
      <c r="D116" s="441"/>
      <c r="E116" s="441"/>
      <c r="F116" s="441"/>
      <c r="G116" s="441"/>
      <c r="H116" s="434"/>
      <c r="I116" s="434"/>
      <c r="J116" s="441"/>
      <c r="K116" s="428"/>
      <c r="L116" s="428"/>
      <c r="M116" s="428"/>
      <c r="N116" s="428"/>
      <c r="O116" s="428"/>
      <c r="P116" s="428"/>
      <c r="Q116" s="428"/>
      <c r="R116" s="428"/>
      <c r="S116" s="428"/>
      <c r="T116" s="428"/>
      <c r="U116" s="428"/>
      <c r="V116" s="428"/>
      <c r="W116" s="428"/>
      <c r="X116" s="428"/>
      <c r="Y116" s="428"/>
      <c r="Z116" s="428"/>
      <c r="AA116" s="428"/>
      <c r="AB116" s="428"/>
    </row>
    <row r="117" spans="1:28">
      <c r="A117" s="433"/>
      <c r="B117" s="441"/>
      <c r="C117" s="441"/>
      <c r="D117" s="441"/>
      <c r="E117" s="441"/>
      <c r="F117" s="441"/>
      <c r="G117" s="441"/>
      <c r="H117" s="434"/>
      <c r="I117" s="434"/>
      <c r="J117" s="441"/>
      <c r="K117" s="428"/>
      <c r="L117" s="428"/>
      <c r="M117" s="428"/>
      <c r="N117" s="428"/>
      <c r="O117" s="428"/>
      <c r="P117" s="428"/>
      <c r="Q117" s="428"/>
      <c r="R117" s="428"/>
      <c r="S117" s="428"/>
      <c r="T117" s="428"/>
      <c r="U117" s="428"/>
      <c r="V117" s="428"/>
      <c r="W117" s="428"/>
      <c r="X117" s="428"/>
      <c r="Y117" s="428"/>
      <c r="Z117" s="428"/>
      <c r="AA117" s="428"/>
      <c r="AB117" s="428"/>
    </row>
    <row r="118" spans="1:28">
      <c r="A118" s="433"/>
      <c r="B118" s="441"/>
      <c r="C118" s="433"/>
      <c r="D118" s="441"/>
      <c r="E118" s="441"/>
      <c r="F118" s="441"/>
      <c r="G118" s="441"/>
      <c r="H118" s="434"/>
      <c r="I118" s="434"/>
      <c r="J118" s="441"/>
      <c r="K118" s="428"/>
      <c r="L118" s="428"/>
      <c r="M118" s="428"/>
      <c r="N118" s="428"/>
      <c r="O118" s="428"/>
      <c r="P118" s="428"/>
      <c r="Q118" s="428"/>
      <c r="R118" s="428"/>
      <c r="S118" s="428"/>
      <c r="T118" s="428"/>
      <c r="U118" s="428"/>
      <c r="V118" s="428"/>
      <c r="W118" s="428"/>
      <c r="X118" s="428"/>
      <c r="Y118" s="428"/>
      <c r="Z118" s="428"/>
      <c r="AA118" s="428"/>
      <c r="AB118" s="428"/>
    </row>
    <row r="119" spans="1:28">
      <c r="A119" s="433"/>
      <c r="B119" s="441"/>
      <c r="C119" s="433"/>
      <c r="D119" s="441"/>
      <c r="E119" s="441"/>
      <c r="F119" s="441"/>
      <c r="G119" s="441"/>
      <c r="H119" s="434"/>
      <c r="I119" s="434"/>
      <c r="J119" s="441"/>
      <c r="K119" s="428"/>
      <c r="L119" s="428"/>
      <c r="M119" s="428"/>
      <c r="N119" s="428"/>
      <c r="O119" s="428"/>
      <c r="P119" s="428"/>
      <c r="Q119" s="428"/>
      <c r="R119" s="428"/>
      <c r="S119" s="428"/>
      <c r="T119" s="428"/>
      <c r="U119" s="428"/>
      <c r="V119" s="428"/>
      <c r="W119" s="428"/>
      <c r="X119" s="428"/>
      <c r="Y119" s="428"/>
      <c r="Z119" s="428"/>
      <c r="AA119" s="428"/>
      <c r="AB119" s="428"/>
    </row>
    <row r="120" spans="1:28">
      <c r="A120" s="433"/>
      <c r="B120" s="441"/>
      <c r="C120" s="441"/>
      <c r="D120" s="441"/>
      <c r="E120" s="441"/>
      <c r="F120" s="441"/>
      <c r="G120" s="441"/>
      <c r="H120" s="434"/>
      <c r="I120" s="434"/>
      <c r="J120" s="441"/>
      <c r="K120" s="428"/>
      <c r="L120" s="428"/>
      <c r="M120" s="428"/>
      <c r="N120" s="428"/>
      <c r="O120" s="428"/>
      <c r="P120" s="428"/>
      <c r="Q120" s="428"/>
      <c r="R120" s="428"/>
      <c r="S120" s="428"/>
      <c r="T120" s="428"/>
      <c r="U120" s="428"/>
      <c r="V120" s="428"/>
      <c r="W120" s="428"/>
      <c r="X120" s="428"/>
      <c r="Y120" s="428"/>
      <c r="Z120" s="428"/>
      <c r="AA120" s="428"/>
      <c r="AB120" s="428"/>
    </row>
    <row r="121" spans="1:28">
      <c r="A121" s="433"/>
      <c r="B121" s="441"/>
      <c r="C121" s="439"/>
      <c r="D121" s="441"/>
      <c r="E121" s="433"/>
      <c r="F121" s="441"/>
      <c r="G121" s="441"/>
      <c r="H121" s="434"/>
      <c r="I121" s="434"/>
      <c r="J121" s="441"/>
      <c r="K121" s="428"/>
      <c r="L121" s="428"/>
      <c r="M121" s="428"/>
      <c r="N121" s="428"/>
      <c r="O121" s="428"/>
      <c r="P121" s="428"/>
      <c r="Q121" s="428"/>
      <c r="R121" s="428"/>
      <c r="S121" s="428"/>
      <c r="T121" s="428"/>
      <c r="U121" s="428"/>
      <c r="V121" s="428"/>
      <c r="W121" s="428"/>
      <c r="X121" s="428"/>
      <c r="Y121" s="428"/>
      <c r="Z121" s="428"/>
      <c r="AA121" s="428"/>
      <c r="AB121" s="428"/>
    </row>
    <row r="122" spans="1:28">
      <c r="A122" s="433"/>
      <c r="B122" s="441"/>
      <c r="C122" s="441"/>
      <c r="D122" s="441"/>
      <c r="E122" s="433"/>
      <c r="F122" s="441"/>
      <c r="G122" s="441"/>
      <c r="H122" s="434"/>
      <c r="I122" s="434"/>
      <c r="J122" s="441"/>
      <c r="K122" s="428"/>
      <c r="L122" s="428"/>
      <c r="M122" s="428"/>
      <c r="N122" s="428"/>
      <c r="O122" s="428"/>
      <c r="P122" s="428"/>
      <c r="Q122" s="428"/>
      <c r="R122" s="428"/>
      <c r="S122" s="428"/>
      <c r="T122" s="428"/>
      <c r="U122" s="428"/>
      <c r="V122" s="428"/>
      <c r="W122" s="428"/>
      <c r="X122" s="428"/>
      <c r="Y122" s="428"/>
      <c r="Z122" s="428"/>
      <c r="AA122" s="428"/>
      <c r="AB122" s="428"/>
    </row>
    <row r="123" spans="1:28">
      <c r="A123" s="433"/>
      <c r="B123" s="433"/>
      <c r="C123" s="433"/>
      <c r="D123" s="433"/>
      <c r="E123" s="433"/>
      <c r="F123" s="433"/>
      <c r="G123" s="433"/>
      <c r="H123" s="434"/>
      <c r="I123" s="434"/>
      <c r="J123" s="433"/>
      <c r="K123" s="428"/>
      <c r="L123" s="428"/>
      <c r="M123" s="428"/>
      <c r="N123" s="428"/>
      <c r="O123" s="428"/>
      <c r="P123" s="428"/>
      <c r="Q123" s="428"/>
      <c r="R123" s="428"/>
      <c r="S123" s="428"/>
      <c r="T123" s="428"/>
      <c r="U123" s="428"/>
      <c r="V123" s="428"/>
      <c r="W123" s="428"/>
      <c r="X123" s="428"/>
      <c r="Y123" s="428"/>
      <c r="Z123" s="428"/>
      <c r="AA123" s="428"/>
      <c r="AB123" s="428"/>
    </row>
    <row r="124" spans="1:28">
      <c r="A124" s="433"/>
      <c r="B124" s="441"/>
      <c r="C124" s="441"/>
      <c r="D124" s="441"/>
      <c r="E124" s="441"/>
      <c r="F124" s="441"/>
      <c r="G124" s="441"/>
      <c r="H124" s="434"/>
      <c r="I124" s="434"/>
      <c r="J124" s="441"/>
      <c r="K124" s="428"/>
      <c r="L124" s="428"/>
      <c r="M124" s="428"/>
      <c r="N124" s="428"/>
      <c r="O124" s="428"/>
      <c r="P124" s="428"/>
      <c r="Q124" s="428"/>
      <c r="R124" s="428"/>
      <c r="S124" s="428"/>
      <c r="T124" s="428"/>
      <c r="U124" s="428"/>
      <c r="V124" s="428"/>
      <c r="W124" s="428"/>
      <c r="X124" s="428"/>
      <c r="Y124" s="428"/>
      <c r="Z124" s="428"/>
      <c r="AA124" s="428"/>
      <c r="AB124" s="428"/>
    </row>
    <row r="125" spans="1:28">
      <c r="A125" s="436"/>
      <c r="B125" s="436"/>
      <c r="C125" s="436"/>
      <c r="D125" s="437"/>
      <c r="E125" s="436"/>
      <c r="F125" s="436"/>
      <c r="G125" s="436"/>
      <c r="H125" s="436"/>
      <c r="I125" s="436"/>
      <c r="J125" s="436"/>
      <c r="K125" s="428"/>
      <c r="L125" s="428"/>
      <c r="M125" s="428"/>
      <c r="N125" s="428"/>
      <c r="O125" s="428"/>
      <c r="P125" s="428"/>
      <c r="Q125" s="428"/>
      <c r="R125" s="428"/>
      <c r="S125" s="428"/>
      <c r="T125" s="428"/>
      <c r="U125" s="428"/>
      <c r="V125" s="428"/>
      <c r="W125" s="428"/>
      <c r="X125" s="428"/>
      <c r="Y125" s="428"/>
      <c r="Z125" s="428"/>
      <c r="AA125" s="428"/>
      <c r="AB125" s="428"/>
    </row>
    <row r="126" spans="1:28">
      <c r="A126" s="436"/>
      <c r="B126" s="436"/>
      <c r="C126" s="436"/>
      <c r="D126" s="437"/>
      <c r="E126" s="436"/>
      <c r="F126" s="436"/>
      <c r="G126" s="436"/>
      <c r="H126" s="436"/>
      <c r="I126" s="436"/>
      <c r="J126" s="436"/>
      <c r="K126" s="428"/>
      <c r="L126" s="428"/>
      <c r="M126" s="428"/>
      <c r="N126" s="428"/>
      <c r="O126" s="428"/>
      <c r="P126" s="428"/>
      <c r="Q126" s="428"/>
      <c r="R126" s="428"/>
      <c r="S126" s="428"/>
      <c r="T126" s="428"/>
      <c r="U126" s="428"/>
      <c r="V126" s="428"/>
      <c r="W126" s="428"/>
      <c r="X126" s="428"/>
      <c r="Y126" s="428"/>
      <c r="Z126" s="428"/>
      <c r="AA126" s="428"/>
      <c r="AB126" s="428"/>
    </row>
    <row r="127" spans="1:28">
      <c r="A127" s="433"/>
      <c r="B127" s="441"/>
      <c r="C127" s="433"/>
      <c r="D127" s="439"/>
      <c r="E127" s="439"/>
      <c r="F127" s="441"/>
      <c r="G127" s="441"/>
      <c r="H127" s="434"/>
      <c r="I127" s="434"/>
      <c r="J127" s="441"/>
      <c r="K127" s="428"/>
      <c r="L127" s="428"/>
      <c r="M127" s="428"/>
      <c r="N127" s="428"/>
      <c r="O127" s="428"/>
      <c r="P127" s="428"/>
      <c r="Q127" s="428"/>
      <c r="R127" s="428"/>
      <c r="S127" s="428"/>
      <c r="T127" s="428"/>
      <c r="U127" s="428"/>
      <c r="V127" s="428"/>
      <c r="W127" s="428"/>
      <c r="X127" s="428"/>
      <c r="Y127" s="428"/>
      <c r="Z127" s="428"/>
      <c r="AA127" s="428"/>
      <c r="AB127" s="428"/>
    </row>
    <row r="128" spans="1:28">
      <c r="A128" s="433"/>
      <c r="B128" s="441"/>
      <c r="C128" s="433"/>
      <c r="D128" s="439"/>
      <c r="E128" s="439"/>
      <c r="F128" s="433"/>
      <c r="G128" s="441"/>
      <c r="H128" s="434"/>
      <c r="I128" s="434"/>
      <c r="J128" s="441"/>
      <c r="K128" s="428"/>
      <c r="L128" s="428"/>
      <c r="M128" s="428"/>
      <c r="N128" s="428"/>
      <c r="O128" s="428"/>
      <c r="P128" s="428"/>
      <c r="Q128" s="428"/>
      <c r="R128" s="428"/>
      <c r="S128" s="428"/>
      <c r="T128" s="428"/>
      <c r="U128" s="428"/>
      <c r="V128" s="428"/>
      <c r="W128" s="428"/>
      <c r="X128" s="428"/>
      <c r="Y128" s="428"/>
      <c r="Z128" s="428"/>
      <c r="AA128" s="428"/>
      <c r="AB128" s="428"/>
    </row>
    <row r="129" spans="1:28">
      <c r="A129" s="433"/>
      <c r="B129" s="441"/>
      <c r="C129" s="433"/>
      <c r="D129" s="439"/>
      <c r="E129" s="433"/>
      <c r="F129" s="433"/>
      <c r="G129" s="441"/>
      <c r="H129" s="434"/>
      <c r="I129" s="434"/>
      <c r="J129" s="441"/>
      <c r="K129" s="428"/>
      <c r="L129" s="428"/>
      <c r="M129" s="428"/>
      <c r="N129" s="428"/>
      <c r="O129" s="428"/>
      <c r="P129" s="428"/>
      <c r="Q129" s="428"/>
      <c r="R129" s="428"/>
      <c r="S129" s="428"/>
      <c r="T129" s="428"/>
      <c r="U129" s="428"/>
      <c r="V129" s="428"/>
      <c r="W129" s="428"/>
      <c r="X129" s="428"/>
      <c r="Y129" s="428"/>
      <c r="Z129" s="428"/>
      <c r="AA129" s="428"/>
      <c r="AB129" s="428"/>
    </row>
    <row r="130" spans="1:28">
      <c r="A130" s="433"/>
      <c r="B130" s="441"/>
      <c r="C130" s="441"/>
      <c r="D130" s="439"/>
      <c r="E130" s="439"/>
      <c r="F130" s="433"/>
      <c r="G130" s="441"/>
      <c r="H130" s="434"/>
      <c r="I130" s="434"/>
      <c r="J130" s="441"/>
      <c r="K130" s="428"/>
      <c r="L130" s="428"/>
      <c r="M130" s="428"/>
      <c r="N130" s="428"/>
      <c r="O130" s="428"/>
      <c r="P130" s="428"/>
      <c r="Q130" s="428"/>
      <c r="R130" s="428"/>
      <c r="S130" s="428"/>
      <c r="T130" s="428"/>
      <c r="U130" s="428"/>
      <c r="V130" s="428"/>
      <c r="W130" s="428"/>
      <c r="X130" s="428"/>
      <c r="Y130" s="428"/>
      <c r="Z130" s="428"/>
      <c r="AA130" s="428"/>
      <c r="AB130" s="428"/>
    </row>
    <row r="131" spans="1:28">
      <c r="A131" s="433"/>
      <c r="B131" s="441"/>
      <c r="C131" s="441"/>
      <c r="D131" s="439"/>
      <c r="E131" s="439"/>
      <c r="F131" s="441"/>
      <c r="G131" s="441"/>
      <c r="H131" s="434"/>
      <c r="I131" s="434"/>
      <c r="J131" s="441"/>
      <c r="K131" s="428"/>
      <c r="L131" s="428"/>
      <c r="M131" s="428"/>
      <c r="N131" s="428"/>
      <c r="O131" s="428"/>
      <c r="P131" s="428"/>
      <c r="Q131" s="428"/>
      <c r="R131" s="428"/>
      <c r="S131" s="428"/>
      <c r="T131" s="428"/>
      <c r="U131" s="428"/>
      <c r="V131" s="428"/>
      <c r="W131" s="428"/>
      <c r="X131" s="428"/>
      <c r="Y131" s="428"/>
      <c r="Z131" s="428"/>
      <c r="AA131" s="428"/>
      <c r="AB131" s="428"/>
    </row>
    <row r="132" spans="1:28">
      <c r="A132" s="433"/>
      <c r="B132" s="441"/>
      <c r="C132" s="441"/>
      <c r="D132" s="439"/>
      <c r="E132" s="439"/>
      <c r="F132" s="433"/>
      <c r="G132" s="441"/>
      <c r="H132" s="434"/>
      <c r="I132" s="434"/>
      <c r="J132" s="441"/>
      <c r="K132" s="428"/>
      <c r="L132" s="428"/>
      <c r="M132" s="428"/>
      <c r="N132" s="428"/>
      <c r="O132" s="428"/>
      <c r="P132" s="428"/>
      <c r="Q132" s="428"/>
      <c r="R132" s="428"/>
      <c r="S132" s="428"/>
      <c r="T132" s="428"/>
      <c r="U132" s="428"/>
      <c r="V132" s="428"/>
      <c r="W132" s="428"/>
      <c r="X132" s="428"/>
      <c r="Y132" s="428"/>
      <c r="Z132" s="428"/>
      <c r="AA132" s="428"/>
      <c r="AB132" s="428"/>
    </row>
    <row r="133" spans="1:28">
      <c r="A133" s="433"/>
      <c r="B133" s="441"/>
      <c r="C133" s="441"/>
      <c r="D133" s="439"/>
      <c r="E133" s="439"/>
      <c r="F133" s="433"/>
      <c r="G133" s="441"/>
      <c r="H133" s="434"/>
      <c r="I133" s="434"/>
      <c r="J133" s="441"/>
      <c r="K133" s="428"/>
      <c r="L133" s="428"/>
      <c r="M133" s="428"/>
      <c r="N133" s="428"/>
      <c r="O133" s="428"/>
      <c r="P133" s="428"/>
      <c r="Q133" s="428"/>
      <c r="R133" s="428"/>
      <c r="S133" s="428"/>
      <c r="T133" s="428"/>
      <c r="U133" s="428"/>
      <c r="V133" s="428"/>
      <c r="W133" s="428"/>
      <c r="X133" s="428"/>
      <c r="Y133" s="428"/>
      <c r="Z133" s="428"/>
      <c r="AA133" s="428"/>
      <c r="AB133" s="428"/>
    </row>
    <row r="134" spans="1:28">
      <c r="A134" s="433"/>
      <c r="B134" s="441"/>
      <c r="C134" s="441"/>
      <c r="D134" s="439"/>
      <c r="E134" s="439"/>
      <c r="F134" s="441"/>
      <c r="G134" s="441"/>
      <c r="H134" s="434"/>
      <c r="I134" s="434"/>
      <c r="J134" s="441"/>
      <c r="K134" s="428"/>
      <c r="L134" s="428"/>
      <c r="M134" s="428"/>
      <c r="N134" s="428"/>
      <c r="O134" s="428"/>
      <c r="P134" s="428"/>
      <c r="Q134" s="428"/>
      <c r="R134" s="428"/>
      <c r="S134" s="428"/>
      <c r="T134" s="428"/>
      <c r="U134" s="428"/>
      <c r="V134" s="428"/>
      <c r="W134" s="428"/>
      <c r="X134" s="428"/>
      <c r="Y134" s="428"/>
      <c r="Z134" s="428"/>
      <c r="AA134" s="428"/>
      <c r="AB134" s="428"/>
    </row>
    <row r="135" spans="1:28">
      <c r="A135" s="433"/>
      <c r="B135" s="441"/>
      <c r="C135" s="441"/>
      <c r="D135" s="439"/>
      <c r="E135" s="439"/>
      <c r="F135" s="433"/>
      <c r="G135" s="441"/>
      <c r="H135" s="434"/>
      <c r="I135" s="434"/>
      <c r="J135" s="441"/>
      <c r="K135" s="428"/>
      <c r="L135" s="428"/>
      <c r="M135" s="428"/>
      <c r="N135" s="428"/>
      <c r="O135" s="428"/>
      <c r="P135" s="428"/>
      <c r="Q135" s="428"/>
      <c r="R135" s="428"/>
      <c r="S135" s="428"/>
      <c r="T135" s="428"/>
      <c r="U135" s="428"/>
      <c r="V135" s="428"/>
      <c r="W135" s="428"/>
      <c r="X135" s="428"/>
      <c r="Y135" s="428"/>
      <c r="Z135" s="428"/>
      <c r="AA135" s="428"/>
      <c r="AB135" s="428"/>
    </row>
    <row r="136" spans="1:28">
      <c r="A136" s="433"/>
      <c r="B136" s="441"/>
      <c r="C136" s="433"/>
      <c r="D136" s="439"/>
      <c r="E136" s="439"/>
      <c r="F136" s="441"/>
      <c r="G136" s="441"/>
      <c r="H136" s="434"/>
      <c r="I136" s="434"/>
      <c r="J136" s="441"/>
      <c r="K136" s="428"/>
      <c r="L136" s="428"/>
      <c r="M136" s="428"/>
      <c r="N136" s="428"/>
      <c r="O136" s="428"/>
      <c r="P136" s="428"/>
      <c r="Q136" s="428"/>
      <c r="R136" s="428"/>
      <c r="S136" s="428"/>
      <c r="T136" s="428"/>
      <c r="U136" s="428"/>
      <c r="V136" s="428"/>
      <c r="W136" s="428"/>
      <c r="X136" s="428"/>
      <c r="Y136" s="428"/>
      <c r="Z136" s="428"/>
      <c r="AA136" s="428"/>
      <c r="AB136" s="428"/>
    </row>
    <row r="137" spans="1:28">
      <c r="A137" s="433"/>
      <c r="B137" s="441"/>
      <c r="C137" s="433"/>
      <c r="D137" s="439"/>
      <c r="E137" s="439"/>
      <c r="F137" s="441"/>
      <c r="G137" s="441"/>
      <c r="H137" s="434"/>
      <c r="I137" s="434"/>
      <c r="J137" s="441"/>
      <c r="K137" s="428"/>
      <c r="L137" s="428"/>
      <c r="M137" s="428"/>
      <c r="N137" s="428"/>
      <c r="O137" s="428"/>
      <c r="P137" s="428"/>
      <c r="Q137" s="428"/>
      <c r="R137" s="428"/>
      <c r="S137" s="428"/>
      <c r="T137" s="428"/>
      <c r="U137" s="428"/>
      <c r="V137" s="428"/>
      <c r="W137" s="428"/>
      <c r="X137" s="428"/>
      <c r="Y137" s="428"/>
      <c r="Z137" s="428"/>
      <c r="AA137" s="428"/>
      <c r="AB137" s="428"/>
    </row>
    <row r="138" spans="1:28">
      <c r="A138" s="433"/>
      <c r="B138" s="433"/>
      <c r="C138" s="433"/>
      <c r="D138" s="433"/>
      <c r="E138" s="433"/>
      <c r="F138" s="433"/>
      <c r="G138" s="433"/>
      <c r="H138" s="434"/>
      <c r="I138" s="434"/>
      <c r="J138" s="433"/>
      <c r="K138" s="428"/>
      <c r="L138" s="428"/>
      <c r="M138" s="428"/>
      <c r="N138" s="428"/>
      <c r="O138" s="428"/>
      <c r="P138" s="428"/>
      <c r="Q138" s="428"/>
      <c r="R138" s="428"/>
      <c r="S138" s="428"/>
      <c r="T138" s="428"/>
      <c r="U138" s="428"/>
      <c r="V138" s="428"/>
      <c r="W138" s="428"/>
      <c r="X138" s="428"/>
      <c r="Y138" s="428"/>
      <c r="Z138" s="428"/>
      <c r="AA138" s="428"/>
      <c r="AB138" s="428"/>
    </row>
    <row r="139" spans="1:28">
      <c r="A139" s="436"/>
      <c r="B139" s="436"/>
      <c r="C139" s="436"/>
      <c r="D139" s="437"/>
      <c r="E139" s="436"/>
      <c r="F139" s="436"/>
      <c r="G139" s="436"/>
      <c r="H139" s="436"/>
      <c r="I139" s="436"/>
      <c r="J139" s="436"/>
      <c r="K139" s="428"/>
      <c r="L139" s="428"/>
      <c r="M139" s="428"/>
      <c r="N139" s="428"/>
      <c r="O139" s="428"/>
      <c r="P139" s="428"/>
      <c r="Q139" s="428"/>
      <c r="R139" s="428"/>
      <c r="S139" s="428"/>
      <c r="T139" s="428"/>
      <c r="U139" s="428"/>
      <c r="V139" s="428"/>
      <c r="W139" s="428"/>
      <c r="X139" s="428"/>
      <c r="Y139" s="428"/>
      <c r="Z139" s="428"/>
      <c r="AA139" s="428"/>
      <c r="AB139" s="428"/>
    </row>
    <row r="140" spans="1:28">
      <c r="A140" s="436"/>
      <c r="B140" s="436"/>
      <c r="C140" s="436"/>
      <c r="D140" s="437"/>
      <c r="E140" s="436"/>
      <c r="F140" s="436"/>
      <c r="G140" s="436"/>
      <c r="H140" s="436"/>
      <c r="I140" s="436"/>
      <c r="J140" s="436"/>
      <c r="K140" s="428"/>
      <c r="L140" s="428"/>
      <c r="M140" s="428"/>
      <c r="N140" s="428"/>
      <c r="O140" s="428"/>
      <c r="P140" s="428"/>
      <c r="Q140" s="428"/>
      <c r="R140" s="428"/>
      <c r="S140" s="428"/>
      <c r="T140" s="428"/>
      <c r="U140" s="428"/>
      <c r="V140" s="428"/>
      <c r="W140" s="428"/>
      <c r="X140" s="428"/>
      <c r="Y140" s="428"/>
      <c r="Z140" s="428"/>
      <c r="AA140" s="428"/>
      <c r="AB140" s="428"/>
    </row>
    <row r="141" spans="1:28">
      <c r="A141" s="433"/>
      <c r="B141" s="441"/>
      <c r="C141" s="441"/>
      <c r="D141" s="441"/>
      <c r="E141" s="441"/>
      <c r="F141" s="441"/>
      <c r="G141" s="441"/>
      <c r="H141" s="434"/>
      <c r="I141" s="434"/>
      <c r="J141" s="441"/>
      <c r="K141" s="428"/>
      <c r="L141" s="428"/>
      <c r="M141" s="428"/>
      <c r="N141" s="428"/>
      <c r="O141" s="428"/>
      <c r="P141" s="428"/>
      <c r="Q141" s="428"/>
      <c r="R141" s="428"/>
      <c r="S141" s="428"/>
      <c r="T141" s="428"/>
      <c r="U141" s="428"/>
      <c r="V141" s="428"/>
      <c r="W141" s="428"/>
      <c r="X141" s="428"/>
      <c r="Y141" s="428"/>
      <c r="Z141" s="428"/>
      <c r="AA141" s="428"/>
      <c r="AB141" s="428"/>
    </row>
    <row r="142" spans="1:28">
      <c r="A142" s="436"/>
      <c r="B142" s="436"/>
      <c r="C142" s="436"/>
      <c r="D142" s="437"/>
      <c r="E142" s="436"/>
      <c r="F142" s="436"/>
      <c r="G142" s="436"/>
      <c r="H142" s="436"/>
      <c r="I142" s="436"/>
      <c r="J142" s="436"/>
      <c r="K142" s="428"/>
      <c r="L142" s="428"/>
      <c r="M142" s="428"/>
      <c r="N142" s="428"/>
      <c r="O142" s="428"/>
      <c r="P142" s="428"/>
      <c r="Q142" s="428"/>
      <c r="R142" s="428"/>
      <c r="S142" s="428"/>
      <c r="T142" s="428"/>
      <c r="U142" s="428"/>
      <c r="V142" s="428"/>
      <c r="W142" s="428"/>
      <c r="X142" s="428"/>
      <c r="Y142" s="428"/>
      <c r="Z142" s="428"/>
      <c r="AA142" s="428"/>
      <c r="AB142" s="428"/>
    </row>
    <row r="143" spans="1:28">
      <c r="A143" s="436"/>
      <c r="B143" s="436"/>
      <c r="C143" s="436"/>
      <c r="D143" s="437"/>
      <c r="E143" s="436"/>
      <c r="F143" s="436"/>
      <c r="G143" s="436"/>
      <c r="H143" s="436"/>
      <c r="I143" s="436"/>
      <c r="J143" s="436"/>
      <c r="K143" s="428"/>
      <c r="L143" s="428"/>
      <c r="M143" s="428"/>
      <c r="N143" s="428"/>
      <c r="O143" s="428"/>
      <c r="P143" s="428"/>
      <c r="Q143" s="428"/>
      <c r="R143" s="428"/>
      <c r="S143" s="428"/>
      <c r="T143" s="428"/>
      <c r="U143" s="428"/>
      <c r="V143" s="428"/>
      <c r="W143" s="428"/>
      <c r="X143" s="428"/>
      <c r="Y143" s="428"/>
      <c r="Z143" s="428"/>
      <c r="AA143" s="428"/>
      <c r="AB143" s="428"/>
    </row>
    <row r="144" spans="1:28">
      <c r="A144" s="433"/>
      <c r="B144" s="441"/>
      <c r="C144" s="439"/>
      <c r="D144" s="439"/>
      <c r="E144" s="439"/>
      <c r="F144" s="441"/>
      <c r="G144" s="441"/>
      <c r="H144" s="434"/>
      <c r="I144" s="434"/>
      <c r="J144" s="441"/>
      <c r="K144" s="428"/>
      <c r="L144" s="428"/>
      <c r="M144" s="428"/>
      <c r="N144" s="428"/>
      <c r="O144" s="428"/>
      <c r="P144" s="428"/>
      <c r="Q144" s="428"/>
      <c r="R144" s="428"/>
      <c r="S144" s="428"/>
      <c r="T144" s="428"/>
      <c r="U144" s="428"/>
      <c r="V144" s="428"/>
      <c r="W144" s="428"/>
      <c r="X144" s="428"/>
      <c r="Y144" s="428"/>
      <c r="Z144" s="428"/>
      <c r="AA144" s="428"/>
      <c r="AB144" s="428"/>
    </row>
    <row r="145" spans="1:28">
      <c r="A145" s="433"/>
      <c r="B145" s="441"/>
      <c r="C145" s="439"/>
      <c r="D145" s="439"/>
      <c r="E145" s="439"/>
      <c r="F145" s="433"/>
      <c r="G145" s="441"/>
      <c r="H145" s="434"/>
      <c r="I145" s="434"/>
      <c r="J145" s="441"/>
      <c r="K145" s="428"/>
      <c r="L145" s="428"/>
      <c r="M145" s="428"/>
      <c r="N145" s="428"/>
      <c r="O145" s="428"/>
      <c r="P145" s="428"/>
      <c r="Q145" s="428"/>
      <c r="R145" s="428"/>
      <c r="S145" s="428"/>
      <c r="T145" s="428"/>
      <c r="U145" s="428"/>
      <c r="V145" s="428"/>
      <c r="W145" s="428"/>
      <c r="X145" s="428"/>
      <c r="Y145" s="428"/>
      <c r="Z145" s="428"/>
      <c r="AA145" s="428"/>
      <c r="AB145" s="428"/>
    </row>
    <row r="146" spans="1:28">
      <c r="A146" s="433"/>
      <c r="B146" s="433"/>
      <c r="C146" s="433"/>
      <c r="D146" s="433"/>
      <c r="E146" s="433"/>
      <c r="F146" s="433"/>
      <c r="G146" s="433"/>
      <c r="H146" s="434"/>
      <c r="I146" s="434"/>
      <c r="J146" s="433"/>
      <c r="K146" s="428"/>
      <c r="L146" s="428"/>
      <c r="M146" s="428"/>
      <c r="N146" s="428"/>
      <c r="O146" s="428"/>
      <c r="P146" s="428"/>
      <c r="Q146" s="428"/>
      <c r="R146" s="428"/>
      <c r="S146" s="428"/>
      <c r="T146" s="428"/>
      <c r="U146" s="428"/>
      <c r="V146" s="428"/>
      <c r="W146" s="428"/>
      <c r="X146" s="428"/>
      <c r="Y146" s="428"/>
      <c r="Z146" s="428"/>
      <c r="AA146" s="428"/>
      <c r="AB146" s="428"/>
    </row>
    <row r="147" spans="1:28">
      <c r="A147" s="433"/>
      <c r="B147" s="441"/>
      <c r="C147" s="439"/>
      <c r="D147" s="439"/>
      <c r="E147" s="439"/>
      <c r="F147" s="439"/>
      <c r="G147" s="441"/>
      <c r="H147" s="434"/>
      <c r="I147" s="434"/>
      <c r="J147" s="441"/>
      <c r="K147" s="428"/>
      <c r="L147" s="428"/>
      <c r="M147" s="428"/>
      <c r="N147" s="428"/>
      <c r="O147" s="428"/>
      <c r="P147" s="428"/>
      <c r="Q147" s="428"/>
      <c r="R147" s="428"/>
      <c r="S147" s="428"/>
      <c r="T147" s="428"/>
      <c r="U147" s="428"/>
      <c r="V147" s="428"/>
      <c r="W147" s="428"/>
      <c r="X147" s="428"/>
      <c r="Y147" s="428"/>
      <c r="Z147" s="428"/>
      <c r="AA147" s="428"/>
      <c r="AB147" s="428"/>
    </row>
    <row r="148" spans="1:28">
      <c r="A148" s="436"/>
      <c r="B148" s="436"/>
      <c r="C148" s="436"/>
      <c r="D148" s="437"/>
      <c r="E148" s="436"/>
      <c r="F148" s="436"/>
      <c r="G148" s="436"/>
      <c r="H148" s="436"/>
      <c r="I148" s="436"/>
      <c r="J148" s="436"/>
      <c r="K148" s="428"/>
      <c r="L148" s="428"/>
      <c r="M148" s="428"/>
      <c r="N148" s="428"/>
      <c r="O148" s="428"/>
      <c r="P148" s="428"/>
      <c r="Q148" s="428"/>
      <c r="R148" s="428"/>
      <c r="S148" s="428"/>
      <c r="T148" s="428"/>
      <c r="U148" s="428"/>
      <c r="V148" s="428"/>
      <c r="W148" s="428"/>
      <c r="X148" s="428"/>
      <c r="Y148" s="428"/>
      <c r="Z148" s="428"/>
      <c r="AA148" s="428"/>
      <c r="AB148" s="428"/>
    </row>
    <row r="149" spans="1:28">
      <c r="A149" s="436"/>
      <c r="B149" s="436"/>
      <c r="C149" s="436"/>
      <c r="D149" s="437"/>
      <c r="E149" s="436"/>
      <c r="F149" s="436"/>
      <c r="G149" s="436"/>
      <c r="H149" s="436"/>
      <c r="I149" s="436"/>
      <c r="J149" s="436"/>
      <c r="K149" s="428"/>
      <c r="L149" s="428"/>
      <c r="M149" s="428"/>
      <c r="N149" s="428"/>
      <c r="O149" s="428"/>
      <c r="P149" s="428"/>
      <c r="Q149" s="428"/>
      <c r="R149" s="428"/>
      <c r="S149" s="428"/>
      <c r="T149" s="428"/>
      <c r="U149" s="428"/>
      <c r="V149" s="428"/>
      <c r="W149" s="428"/>
      <c r="X149" s="428"/>
      <c r="Y149" s="428"/>
      <c r="Z149" s="428"/>
      <c r="AA149" s="428"/>
      <c r="AB149" s="428"/>
    </row>
    <row r="150" spans="1:28">
      <c r="A150" s="433"/>
      <c r="B150" s="433"/>
      <c r="C150" s="439"/>
      <c r="D150" s="441"/>
      <c r="E150" s="439"/>
      <c r="F150" s="439"/>
      <c r="G150" s="441"/>
      <c r="H150" s="434"/>
      <c r="I150" s="434"/>
      <c r="J150" s="439"/>
      <c r="K150" s="428"/>
      <c r="L150" s="428"/>
      <c r="M150" s="428"/>
      <c r="N150" s="428"/>
      <c r="O150" s="428"/>
      <c r="P150" s="428"/>
      <c r="Q150" s="428"/>
      <c r="R150" s="428"/>
      <c r="S150" s="428"/>
      <c r="T150" s="428"/>
      <c r="U150" s="428"/>
      <c r="V150" s="428"/>
      <c r="W150" s="428"/>
      <c r="X150" s="428"/>
      <c r="Y150" s="428"/>
      <c r="Z150" s="428"/>
      <c r="AA150" s="428"/>
      <c r="AB150" s="428"/>
    </row>
    <row r="151" spans="1:28">
      <c r="A151" s="436"/>
      <c r="B151" s="436"/>
      <c r="C151" s="436"/>
      <c r="D151" s="437"/>
      <c r="E151" s="436"/>
      <c r="F151" s="436"/>
      <c r="G151" s="436"/>
      <c r="H151" s="436"/>
      <c r="I151" s="436"/>
      <c r="J151" s="436"/>
      <c r="K151" s="428"/>
      <c r="L151" s="428"/>
      <c r="M151" s="428"/>
      <c r="N151" s="428"/>
      <c r="O151" s="428"/>
      <c r="P151" s="428"/>
      <c r="Q151" s="428"/>
      <c r="R151" s="428"/>
      <c r="S151" s="428"/>
      <c r="T151" s="428"/>
      <c r="U151" s="428"/>
      <c r="V151" s="428"/>
      <c r="W151" s="428"/>
      <c r="X151" s="428"/>
      <c r="Y151" s="428"/>
      <c r="Z151" s="428"/>
      <c r="AA151" s="428"/>
      <c r="AB151" s="428"/>
    </row>
    <row r="152" spans="1:28">
      <c r="A152" s="436"/>
      <c r="B152" s="436"/>
      <c r="C152" s="436"/>
      <c r="D152" s="437"/>
      <c r="E152" s="436"/>
      <c r="F152" s="436"/>
      <c r="G152" s="436"/>
      <c r="H152" s="436"/>
      <c r="I152" s="436"/>
      <c r="J152" s="436"/>
      <c r="K152" s="428"/>
      <c r="L152" s="428"/>
      <c r="M152" s="428"/>
      <c r="N152" s="428"/>
      <c r="O152" s="428"/>
      <c r="P152" s="428"/>
      <c r="Q152" s="428"/>
      <c r="R152" s="428"/>
      <c r="S152" s="428"/>
      <c r="T152" s="428"/>
      <c r="U152" s="428"/>
      <c r="V152" s="428"/>
      <c r="W152" s="428"/>
      <c r="X152" s="428"/>
      <c r="Y152" s="428"/>
      <c r="Z152" s="428"/>
      <c r="AA152" s="428"/>
      <c r="AB152" s="428"/>
    </row>
    <row r="153" spans="1:28">
      <c r="A153" s="433"/>
      <c r="B153" s="433"/>
      <c r="C153" s="433"/>
      <c r="D153" s="433"/>
      <c r="E153" s="433"/>
      <c r="F153" s="433"/>
      <c r="G153" s="433"/>
      <c r="H153" s="434"/>
      <c r="I153" s="434"/>
      <c r="J153" s="433"/>
      <c r="K153" s="428"/>
      <c r="L153" s="428"/>
      <c r="M153" s="428"/>
      <c r="N153" s="428"/>
      <c r="O153" s="428"/>
      <c r="P153" s="428"/>
      <c r="Q153" s="428"/>
      <c r="R153" s="428"/>
      <c r="S153" s="428"/>
      <c r="T153" s="428"/>
      <c r="U153" s="428"/>
      <c r="V153" s="428"/>
      <c r="W153" s="428"/>
      <c r="X153" s="428"/>
      <c r="Y153" s="428"/>
      <c r="Z153" s="428"/>
      <c r="AA153" s="428"/>
      <c r="AB153" s="428"/>
    </row>
    <row r="154" spans="1:28">
      <c r="A154" s="433"/>
      <c r="B154" s="433"/>
      <c r="C154" s="439"/>
      <c r="D154" s="439"/>
      <c r="E154" s="439"/>
      <c r="F154" s="439"/>
      <c r="G154" s="439"/>
      <c r="H154" s="434"/>
      <c r="I154" s="434"/>
      <c r="J154" s="439"/>
      <c r="K154" s="428"/>
      <c r="L154" s="428"/>
      <c r="M154" s="428"/>
      <c r="N154" s="428"/>
      <c r="O154" s="428"/>
      <c r="P154" s="428"/>
      <c r="Q154" s="428"/>
      <c r="R154" s="428"/>
      <c r="S154" s="428"/>
      <c r="T154" s="428"/>
      <c r="U154" s="428"/>
      <c r="V154" s="428"/>
      <c r="W154" s="428"/>
      <c r="X154" s="428"/>
      <c r="Y154" s="428"/>
      <c r="Z154" s="428"/>
      <c r="AA154" s="428"/>
      <c r="AB154" s="428"/>
    </row>
    <row r="155" spans="1:28">
      <c r="A155" s="433"/>
      <c r="B155" s="433"/>
      <c r="C155" s="439"/>
      <c r="D155" s="439"/>
      <c r="E155" s="439"/>
      <c r="F155" s="439"/>
      <c r="G155" s="439"/>
      <c r="H155" s="434"/>
      <c r="I155" s="434"/>
      <c r="J155" s="439"/>
      <c r="K155" s="428"/>
      <c r="L155" s="428"/>
      <c r="M155" s="428"/>
      <c r="N155" s="428"/>
      <c r="O155" s="428"/>
      <c r="P155" s="428"/>
      <c r="Q155" s="428"/>
      <c r="R155" s="428"/>
      <c r="S155" s="428"/>
      <c r="T155" s="428"/>
      <c r="U155" s="428"/>
      <c r="V155" s="428"/>
      <c r="W155" s="428"/>
      <c r="X155" s="428"/>
      <c r="Y155" s="428"/>
      <c r="Z155" s="428"/>
      <c r="AA155" s="428"/>
      <c r="AB155" s="428"/>
    </row>
    <row r="156" spans="1:28">
      <c r="A156" s="433"/>
      <c r="B156" s="441"/>
      <c r="C156" s="441"/>
      <c r="D156" s="433"/>
      <c r="E156" s="433"/>
      <c r="F156" s="433"/>
      <c r="G156" s="441"/>
      <c r="H156" s="434"/>
      <c r="I156" s="434"/>
      <c r="J156" s="441"/>
      <c r="K156" s="428"/>
      <c r="L156" s="428"/>
      <c r="M156" s="428"/>
      <c r="N156" s="428"/>
      <c r="O156" s="428"/>
      <c r="P156" s="428"/>
      <c r="Q156" s="428"/>
      <c r="R156" s="428"/>
      <c r="S156" s="428"/>
      <c r="T156" s="428"/>
      <c r="U156" s="428"/>
      <c r="V156" s="428"/>
      <c r="W156" s="428"/>
      <c r="X156" s="428"/>
      <c r="Y156" s="428"/>
      <c r="Z156" s="428"/>
      <c r="AA156" s="428"/>
      <c r="AB156" s="428"/>
    </row>
    <row r="157" spans="1:28">
      <c r="A157" s="433"/>
      <c r="B157" s="441"/>
      <c r="C157" s="441"/>
      <c r="D157" s="439"/>
      <c r="E157" s="439"/>
      <c r="F157" s="433"/>
      <c r="G157" s="441"/>
      <c r="H157" s="434"/>
      <c r="I157" s="434"/>
      <c r="J157" s="441"/>
      <c r="K157" s="428"/>
      <c r="L157" s="428"/>
      <c r="M157" s="428"/>
      <c r="N157" s="428"/>
      <c r="O157" s="428"/>
      <c r="P157" s="428"/>
      <c r="Q157" s="428"/>
      <c r="R157" s="428"/>
      <c r="S157" s="428"/>
      <c r="T157" s="428"/>
      <c r="U157" s="428"/>
      <c r="V157" s="428"/>
      <c r="W157" s="428"/>
      <c r="X157" s="428"/>
      <c r="Y157" s="428"/>
      <c r="Z157" s="428"/>
      <c r="AA157" s="428"/>
      <c r="AB157" s="428"/>
    </row>
    <row r="158" spans="1:28">
      <c r="A158" s="433"/>
      <c r="B158" s="433"/>
      <c r="C158" s="433"/>
      <c r="D158" s="433"/>
      <c r="E158" s="433"/>
      <c r="F158" s="433"/>
      <c r="G158" s="433"/>
      <c r="H158" s="433"/>
      <c r="I158" s="433"/>
      <c r="J158" s="433"/>
      <c r="K158" s="428"/>
      <c r="L158" s="428"/>
      <c r="M158" s="428"/>
      <c r="N158" s="428"/>
      <c r="O158" s="428"/>
      <c r="P158" s="428"/>
      <c r="Q158" s="428"/>
      <c r="R158" s="428"/>
      <c r="S158" s="428"/>
      <c r="T158" s="428"/>
      <c r="U158" s="428"/>
      <c r="V158" s="428"/>
      <c r="W158" s="428"/>
      <c r="X158" s="428"/>
      <c r="Y158" s="428"/>
      <c r="Z158" s="428"/>
      <c r="AA158" s="428"/>
      <c r="AB158" s="428"/>
    </row>
    <row r="159" spans="1:28">
      <c r="A159" s="433"/>
      <c r="B159" s="433"/>
      <c r="C159" s="433"/>
      <c r="D159" s="433"/>
      <c r="E159" s="433"/>
      <c r="F159" s="433"/>
      <c r="G159" s="433"/>
      <c r="H159" s="433"/>
      <c r="I159" s="433"/>
      <c r="J159" s="433"/>
      <c r="K159" s="428"/>
      <c r="L159" s="428"/>
      <c r="M159" s="428"/>
      <c r="N159" s="428"/>
      <c r="O159" s="428"/>
      <c r="P159" s="428"/>
      <c r="Q159" s="428"/>
      <c r="R159" s="428"/>
      <c r="S159" s="428"/>
      <c r="T159" s="428"/>
      <c r="U159" s="428"/>
      <c r="V159" s="428"/>
      <c r="W159" s="428"/>
      <c r="X159" s="428"/>
      <c r="Y159" s="428"/>
      <c r="Z159" s="428"/>
      <c r="AA159" s="428"/>
      <c r="AB159" s="428"/>
    </row>
    <row r="160" spans="1:28">
      <c r="A160" s="433"/>
      <c r="B160" s="433"/>
      <c r="C160" s="433"/>
      <c r="D160" s="433"/>
      <c r="E160" s="433"/>
      <c r="F160" s="433"/>
      <c r="G160" s="433"/>
      <c r="H160" s="433"/>
      <c r="I160" s="433"/>
      <c r="J160" s="433"/>
      <c r="K160" s="428"/>
      <c r="L160" s="428"/>
      <c r="M160" s="428"/>
      <c r="N160" s="428"/>
      <c r="O160" s="428"/>
      <c r="P160" s="428"/>
      <c r="Q160" s="428"/>
      <c r="R160" s="428"/>
      <c r="S160" s="428"/>
      <c r="T160" s="428"/>
      <c r="U160" s="428"/>
      <c r="V160" s="428"/>
      <c r="W160" s="428"/>
      <c r="X160" s="428"/>
      <c r="Y160" s="428"/>
      <c r="Z160" s="428"/>
      <c r="AA160" s="428"/>
      <c r="AB160" s="428"/>
    </row>
    <row r="161" spans="1:28">
      <c r="A161" s="433"/>
      <c r="B161" s="433"/>
      <c r="C161" s="433"/>
      <c r="D161" s="433"/>
      <c r="E161" s="433"/>
      <c r="F161" s="433"/>
      <c r="G161" s="433"/>
      <c r="H161" s="433"/>
      <c r="I161" s="433"/>
      <c r="J161" s="433"/>
      <c r="K161" s="428"/>
      <c r="L161" s="428"/>
      <c r="M161" s="428"/>
      <c r="N161" s="428"/>
      <c r="O161" s="428"/>
      <c r="P161" s="428"/>
      <c r="Q161" s="428"/>
      <c r="R161" s="428"/>
      <c r="S161" s="428"/>
      <c r="T161" s="428"/>
      <c r="U161" s="428"/>
      <c r="V161" s="428"/>
      <c r="W161" s="428"/>
      <c r="X161" s="428"/>
      <c r="Y161" s="428"/>
      <c r="Z161" s="428"/>
      <c r="AA161" s="428"/>
      <c r="AB161" s="428"/>
    </row>
    <row r="162" spans="1:28">
      <c r="A162" s="433"/>
      <c r="B162" s="433"/>
      <c r="C162" s="433"/>
      <c r="D162" s="433"/>
      <c r="E162" s="433"/>
      <c r="F162" s="433"/>
      <c r="G162" s="433"/>
      <c r="H162" s="433"/>
      <c r="I162" s="433"/>
      <c r="J162" s="433"/>
      <c r="K162" s="428"/>
      <c r="L162" s="428"/>
      <c r="M162" s="428"/>
      <c r="N162" s="428"/>
      <c r="O162" s="428"/>
      <c r="P162" s="428"/>
      <c r="Q162" s="428"/>
      <c r="R162" s="428"/>
      <c r="S162" s="428"/>
      <c r="T162" s="428"/>
      <c r="U162" s="428"/>
      <c r="V162" s="428"/>
      <c r="W162" s="428"/>
      <c r="X162" s="428"/>
      <c r="Y162" s="428"/>
      <c r="Z162" s="428"/>
      <c r="AA162" s="428"/>
      <c r="AB162" s="428"/>
    </row>
    <row r="163" spans="1:28">
      <c r="A163" s="433"/>
      <c r="B163" s="433"/>
      <c r="C163" s="433"/>
      <c r="D163" s="433"/>
      <c r="E163" s="433"/>
      <c r="F163" s="433"/>
      <c r="G163" s="433"/>
      <c r="H163" s="433"/>
      <c r="I163" s="433"/>
      <c r="J163" s="433"/>
      <c r="K163" s="428"/>
      <c r="L163" s="428"/>
      <c r="M163" s="428"/>
      <c r="N163" s="428"/>
      <c r="O163" s="428"/>
      <c r="P163" s="428"/>
      <c r="Q163" s="428"/>
      <c r="R163" s="428"/>
      <c r="S163" s="428"/>
      <c r="T163" s="428"/>
      <c r="U163" s="428"/>
      <c r="V163" s="428"/>
      <c r="W163" s="428"/>
      <c r="X163" s="428"/>
      <c r="Y163" s="428"/>
      <c r="Z163" s="428"/>
      <c r="AA163" s="428"/>
      <c r="AB163" s="428"/>
    </row>
    <row r="164" spans="1:28">
      <c r="A164" s="433"/>
      <c r="B164" s="433"/>
      <c r="C164" s="433"/>
      <c r="D164" s="433"/>
      <c r="E164" s="433"/>
      <c r="F164" s="433"/>
      <c r="G164" s="433"/>
      <c r="H164" s="433"/>
      <c r="I164" s="433"/>
      <c r="J164" s="433"/>
      <c r="K164" s="428"/>
      <c r="L164" s="428"/>
      <c r="M164" s="428"/>
      <c r="N164" s="428"/>
      <c r="O164" s="428"/>
      <c r="P164" s="428"/>
      <c r="Q164" s="428"/>
      <c r="R164" s="428"/>
      <c r="S164" s="428"/>
      <c r="T164" s="428"/>
      <c r="U164" s="428"/>
      <c r="V164" s="428"/>
      <c r="W164" s="428"/>
      <c r="X164" s="428"/>
      <c r="Y164" s="428"/>
      <c r="Z164" s="428"/>
      <c r="AA164" s="428"/>
      <c r="AB164" s="428"/>
    </row>
    <row r="165" spans="1:28">
      <c r="A165" s="433"/>
      <c r="B165" s="433"/>
      <c r="C165" s="433"/>
      <c r="D165" s="433"/>
      <c r="E165" s="433"/>
      <c r="F165" s="433"/>
      <c r="G165" s="433"/>
      <c r="H165" s="433"/>
      <c r="I165" s="433"/>
      <c r="J165" s="433"/>
      <c r="K165" s="428"/>
      <c r="L165" s="428"/>
      <c r="M165" s="428"/>
      <c r="N165" s="428"/>
      <c r="O165" s="428"/>
      <c r="P165" s="428"/>
      <c r="Q165" s="428"/>
      <c r="R165" s="428"/>
      <c r="S165" s="428"/>
      <c r="T165" s="428"/>
      <c r="U165" s="428"/>
      <c r="V165" s="428"/>
      <c r="W165" s="428"/>
      <c r="X165" s="428"/>
      <c r="Y165" s="428"/>
      <c r="Z165" s="428"/>
      <c r="AA165" s="428"/>
      <c r="AB165" s="428"/>
    </row>
    <row r="166" spans="1:28">
      <c r="A166" s="433"/>
      <c r="B166" s="433"/>
      <c r="C166" s="433"/>
      <c r="D166" s="433"/>
      <c r="E166" s="433"/>
      <c r="F166" s="433"/>
      <c r="G166" s="433"/>
      <c r="H166" s="433"/>
      <c r="I166" s="433"/>
      <c r="J166" s="433"/>
      <c r="K166" s="428"/>
      <c r="L166" s="428"/>
      <c r="M166" s="428"/>
      <c r="N166" s="428"/>
      <c r="O166" s="428"/>
      <c r="P166" s="428"/>
      <c r="Q166" s="428"/>
      <c r="R166" s="428"/>
      <c r="S166" s="428"/>
      <c r="T166" s="428"/>
      <c r="U166" s="428"/>
      <c r="V166" s="428"/>
      <c r="W166" s="428"/>
      <c r="X166" s="428"/>
      <c r="Y166" s="428"/>
      <c r="Z166" s="428"/>
      <c r="AA166" s="428"/>
      <c r="AB166" s="428"/>
    </row>
    <row r="167" spans="1:28">
      <c r="A167" s="433"/>
      <c r="B167" s="433"/>
      <c r="C167" s="433"/>
      <c r="D167" s="433"/>
      <c r="E167" s="433"/>
      <c r="F167" s="433"/>
      <c r="G167" s="433"/>
      <c r="H167" s="433"/>
      <c r="I167" s="433"/>
      <c r="J167" s="433"/>
      <c r="K167" s="428"/>
      <c r="L167" s="428"/>
      <c r="M167" s="428"/>
      <c r="N167" s="428"/>
      <c r="O167" s="428"/>
      <c r="P167" s="428"/>
      <c r="Q167" s="428"/>
      <c r="R167" s="428"/>
      <c r="S167" s="428"/>
      <c r="T167" s="428"/>
      <c r="U167" s="428"/>
      <c r="V167" s="428"/>
      <c r="W167" s="428"/>
      <c r="X167" s="428"/>
      <c r="Y167" s="428"/>
      <c r="Z167" s="428"/>
      <c r="AA167" s="428"/>
      <c r="AB167" s="428"/>
    </row>
    <row r="168" spans="1:28">
      <c r="A168" s="433"/>
      <c r="B168" s="433"/>
      <c r="C168" s="433"/>
      <c r="D168" s="433"/>
      <c r="E168" s="433"/>
      <c r="F168" s="433"/>
      <c r="G168" s="433"/>
      <c r="H168" s="433"/>
      <c r="I168" s="433"/>
      <c r="J168" s="433"/>
      <c r="K168" s="428"/>
      <c r="L168" s="428"/>
      <c r="M168" s="428"/>
      <c r="N168" s="428"/>
      <c r="O168" s="428"/>
      <c r="P168" s="428"/>
      <c r="Q168" s="428"/>
      <c r="R168" s="428"/>
      <c r="S168" s="428"/>
      <c r="T168" s="428"/>
      <c r="U168" s="428"/>
      <c r="V168" s="428"/>
      <c r="W168" s="428"/>
      <c r="X168" s="428"/>
      <c r="Y168" s="428"/>
      <c r="Z168" s="428"/>
      <c r="AA168" s="428"/>
      <c r="AB168" s="428"/>
    </row>
    <row r="169" spans="1:28">
      <c r="A169" s="433"/>
      <c r="B169" s="433"/>
      <c r="C169" s="433"/>
      <c r="D169" s="433"/>
      <c r="E169" s="433"/>
      <c r="F169" s="433"/>
      <c r="G169" s="433"/>
      <c r="H169" s="433"/>
      <c r="I169" s="433"/>
      <c r="J169" s="433"/>
      <c r="K169" s="428"/>
      <c r="L169" s="428"/>
      <c r="M169" s="428"/>
      <c r="N169" s="428"/>
      <c r="O169" s="428"/>
      <c r="P169" s="428"/>
      <c r="Q169" s="428"/>
      <c r="R169" s="428"/>
      <c r="S169" s="428"/>
      <c r="T169" s="428"/>
      <c r="U169" s="428"/>
      <c r="V169" s="428"/>
      <c r="W169" s="428"/>
      <c r="X169" s="428"/>
      <c r="Y169" s="428"/>
      <c r="Z169" s="428"/>
      <c r="AA169" s="428"/>
      <c r="AB169" s="428"/>
    </row>
    <row r="170" spans="1:28">
      <c r="A170" s="433"/>
      <c r="B170" s="433"/>
      <c r="C170" s="433"/>
      <c r="D170" s="433"/>
      <c r="E170" s="433"/>
      <c r="F170" s="433"/>
      <c r="G170" s="433"/>
      <c r="H170" s="433"/>
      <c r="I170" s="433"/>
      <c r="J170" s="433"/>
      <c r="K170" s="428"/>
      <c r="L170" s="428"/>
      <c r="M170" s="428"/>
      <c r="N170" s="428"/>
      <c r="O170" s="428"/>
      <c r="P170" s="428"/>
      <c r="Q170" s="428"/>
      <c r="R170" s="428"/>
      <c r="S170" s="428"/>
      <c r="T170" s="428"/>
      <c r="U170" s="428"/>
      <c r="V170" s="428"/>
      <c r="W170" s="428"/>
      <c r="X170" s="428"/>
      <c r="Y170" s="428"/>
      <c r="Z170" s="428"/>
      <c r="AA170" s="428"/>
      <c r="AB170" s="428"/>
    </row>
    <row r="171" spans="1:28">
      <c r="A171" s="433"/>
      <c r="B171" s="433"/>
      <c r="C171" s="433"/>
      <c r="D171" s="433"/>
      <c r="E171" s="433"/>
      <c r="F171" s="433"/>
      <c r="G171" s="433"/>
      <c r="H171" s="433"/>
      <c r="I171" s="433"/>
      <c r="J171" s="433"/>
      <c r="K171" s="428"/>
      <c r="L171" s="428"/>
      <c r="M171" s="428"/>
      <c r="N171" s="428"/>
      <c r="O171" s="428"/>
      <c r="P171" s="428"/>
      <c r="Q171" s="428"/>
      <c r="R171" s="428"/>
      <c r="S171" s="428"/>
      <c r="T171" s="428"/>
      <c r="U171" s="428"/>
      <c r="V171" s="428"/>
      <c r="W171" s="428"/>
      <c r="X171" s="428"/>
      <c r="Y171" s="428"/>
      <c r="Z171" s="428"/>
      <c r="AA171" s="428"/>
      <c r="AB171" s="428"/>
    </row>
    <row r="172" spans="1:28">
      <c r="A172" s="433"/>
      <c r="B172" s="433"/>
      <c r="C172" s="433"/>
      <c r="D172" s="433"/>
      <c r="E172" s="433"/>
      <c r="F172" s="433"/>
      <c r="G172" s="433"/>
      <c r="H172" s="433"/>
      <c r="I172" s="433"/>
      <c r="J172" s="433"/>
      <c r="K172" s="428"/>
      <c r="L172" s="428"/>
      <c r="M172" s="428"/>
      <c r="N172" s="428"/>
      <c r="O172" s="428"/>
      <c r="P172" s="428"/>
      <c r="Q172" s="428"/>
      <c r="R172" s="428"/>
      <c r="S172" s="428"/>
      <c r="T172" s="428"/>
      <c r="U172" s="428"/>
      <c r="V172" s="428"/>
      <c r="W172" s="428"/>
      <c r="X172" s="428"/>
      <c r="Y172" s="428"/>
      <c r="Z172" s="428"/>
      <c r="AA172" s="428"/>
      <c r="AB172" s="428"/>
    </row>
    <row r="173" spans="1:28">
      <c r="A173" s="433"/>
      <c r="B173" s="433"/>
      <c r="C173" s="433"/>
      <c r="D173" s="433"/>
      <c r="E173" s="433"/>
      <c r="F173" s="433"/>
      <c r="G173" s="433"/>
      <c r="H173" s="433"/>
      <c r="I173" s="433"/>
      <c r="J173" s="433"/>
      <c r="K173" s="428"/>
      <c r="L173" s="428"/>
      <c r="M173" s="428"/>
      <c r="N173" s="428"/>
      <c r="O173" s="428"/>
      <c r="P173" s="428"/>
      <c r="Q173" s="428"/>
      <c r="R173" s="428"/>
      <c r="S173" s="428"/>
      <c r="T173" s="428"/>
      <c r="U173" s="428"/>
      <c r="V173" s="428"/>
      <c r="W173" s="428"/>
      <c r="X173" s="428"/>
      <c r="Y173" s="428"/>
      <c r="Z173" s="428"/>
      <c r="AA173" s="428"/>
      <c r="AB173" s="428"/>
    </row>
    <row r="174" spans="1:28">
      <c r="A174" s="433"/>
      <c r="B174" s="433"/>
      <c r="C174" s="433"/>
      <c r="D174" s="433"/>
      <c r="E174" s="433"/>
      <c r="F174" s="433"/>
      <c r="G174" s="433"/>
      <c r="H174" s="433"/>
      <c r="I174" s="433"/>
      <c r="J174" s="433"/>
      <c r="K174" s="428"/>
      <c r="L174" s="428"/>
      <c r="M174" s="428"/>
      <c r="N174" s="428"/>
      <c r="O174" s="428"/>
      <c r="P174" s="428"/>
      <c r="Q174" s="428"/>
      <c r="R174" s="428"/>
      <c r="S174" s="428"/>
      <c r="T174" s="428"/>
      <c r="U174" s="428"/>
      <c r="V174" s="428"/>
      <c r="W174" s="428"/>
      <c r="X174" s="428"/>
      <c r="Y174" s="428"/>
      <c r="Z174" s="428"/>
      <c r="AA174" s="428"/>
      <c r="AB174" s="428"/>
    </row>
    <row r="175" spans="1:28">
      <c r="A175" s="428"/>
      <c r="B175" s="428"/>
      <c r="C175" s="428"/>
      <c r="D175" s="428"/>
      <c r="E175" s="428"/>
      <c r="F175" s="428"/>
      <c r="G175" s="428"/>
      <c r="H175" s="428"/>
      <c r="I175" s="428"/>
      <c r="J175" s="428"/>
      <c r="K175" s="428"/>
      <c r="L175" s="428"/>
      <c r="M175" s="428"/>
      <c r="N175" s="428"/>
      <c r="O175" s="428"/>
      <c r="P175" s="428"/>
      <c r="Q175" s="428"/>
      <c r="R175" s="428"/>
      <c r="S175" s="428"/>
      <c r="T175" s="428"/>
      <c r="U175" s="428"/>
      <c r="V175" s="428"/>
      <c r="W175" s="428"/>
      <c r="X175" s="428"/>
      <c r="Y175" s="428"/>
      <c r="Z175" s="428"/>
      <c r="AA175" s="428"/>
      <c r="AB175" s="428"/>
    </row>
    <row r="176" spans="1:28">
      <c r="A176" s="428"/>
      <c r="B176" s="428"/>
      <c r="C176" s="428"/>
      <c r="D176" s="428"/>
      <c r="E176" s="428"/>
      <c r="F176" s="428"/>
      <c r="G176" s="428"/>
      <c r="H176" s="428"/>
      <c r="I176" s="428"/>
      <c r="J176" s="428"/>
      <c r="K176" s="428"/>
      <c r="L176" s="428"/>
      <c r="M176" s="428"/>
      <c r="N176" s="428"/>
      <c r="O176" s="428"/>
      <c r="P176" s="428"/>
      <c r="Q176" s="428"/>
      <c r="R176" s="428"/>
      <c r="S176" s="428"/>
      <c r="T176" s="428"/>
      <c r="U176" s="428"/>
      <c r="V176" s="428"/>
      <c r="W176" s="428"/>
      <c r="X176" s="428"/>
      <c r="Y176" s="428"/>
      <c r="Z176" s="428"/>
      <c r="AA176" s="428"/>
      <c r="AB176" s="428"/>
    </row>
    <row r="177" spans="1:28">
      <c r="A177" s="428"/>
      <c r="B177" s="428"/>
      <c r="C177" s="428"/>
      <c r="D177" s="428"/>
      <c r="E177" s="428"/>
      <c r="F177" s="428"/>
      <c r="G177" s="428"/>
      <c r="H177" s="428"/>
      <c r="I177" s="428"/>
      <c r="J177" s="428"/>
      <c r="K177" s="428"/>
      <c r="L177" s="428"/>
      <c r="M177" s="428"/>
      <c r="N177" s="428"/>
      <c r="O177" s="428"/>
      <c r="P177" s="428"/>
      <c r="Q177" s="428"/>
      <c r="R177" s="428"/>
      <c r="S177" s="428"/>
      <c r="T177" s="428"/>
      <c r="U177" s="428"/>
      <c r="V177" s="428"/>
      <c r="W177" s="428"/>
      <c r="X177" s="428"/>
      <c r="Y177" s="428"/>
      <c r="Z177" s="428"/>
      <c r="AA177" s="428"/>
      <c r="AB177" s="428"/>
    </row>
    <row r="178" spans="1:28">
      <c r="A178" s="428"/>
      <c r="B178" s="428"/>
      <c r="C178" s="428"/>
      <c r="D178" s="428"/>
      <c r="E178" s="428"/>
      <c r="F178" s="428"/>
      <c r="G178" s="428"/>
      <c r="H178" s="428"/>
      <c r="I178" s="428"/>
      <c r="J178" s="428"/>
      <c r="K178" s="428"/>
      <c r="L178" s="428"/>
      <c r="M178" s="428"/>
      <c r="N178" s="428"/>
      <c r="O178" s="428"/>
      <c r="P178" s="428"/>
      <c r="Q178" s="428"/>
      <c r="R178" s="428"/>
      <c r="S178" s="428"/>
      <c r="T178" s="428"/>
      <c r="U178" s="428"/>
      <c r="V178" s="428"/>
      <c r="W178" s="428"/>
      <c r="X178" s="428"/>
      <c r="Y178" s="428"/>
      <c r="Z178" s="428"/>
      <c r="AA178" s="428"/>
      <c r="AB178" s="428"/>
    </row>
    <row r="179" spans="1:28">
      <c r="A179" s="428"/>
      <c r="B179" s="428"/>
      <c r="C179" s="428"/>
      <c r="D179" s="428"/>
      <c r="E179" s="428"/>
      <c r="F179" s="428"/>
      <c r="G179" s="428"/>
      <c r="H179" s="428"/>
      <c r="I179" s="428"/>
      <c r="J179" s="428"/>
      <c r="K179" s="428"/>
      <c r="L179" s="428"/>
      <c r="M179" s="428"/>
      <c r="N179" s="428"/>
      <c r="O179" s="428"/>
      <c r="P179" s="428"/>
      <c r="Q179" s="428"/>
      <c r="R179" s="428"/>
      <c r="S179" s="428"/>
      <c r="T179" s="428"/>
      <c r="U179" s="428"/>
      <c r="V179" s="428"/>
      <c r="W179" s="428"/>
      <c r="X179" s="428"/>
      <c r="Y179" s="428"/>
      <c r="Z179" s="428"/>
      <c r="AA179" s="428"/>
      <c r="AB179" s="428"/>
    </row>
    <row r="180" spans="1:28">
      <c r="A180" s="428"/>
      <c r="B180" s="428"/>
      <c r="C180" s="428"/>
      <c r="D180" s="428"/>
      <c r="E180" s="428"/>
      <c r="F180" s="428"/>
      <c r="G180" s="428"/>
      <c r="H180" s="428"/>
      <c r="I180" s="428"/>
      <c r="J180" s="428"/>
      <c r="K180" s="428"/>
      <c r="L180" s="428"/>
      <c r="M180" s="428"/>
      <c r="N180" s="428"/>
      <c r="O180" s="428"/>
      <c r="P180" s="428"/>
      <c r="Q180" s="428"/>
      <c r="R180" s="428"/>
      <c r="S180" s="428"/>
      <c r="T180" s="428"/>
      <c r="U180" s="428"/>
      <c r="V180" s="428"/>
      <c r="W180" s="428"/>
      <c r="X180" s="428"/>
      <c r="Y180" s="428"/>
      <c r="Z180" s="428"/>
      <c r="AA180" s="428"/>
      <c r="AB180" s="428"/>
    </row>
    <row r="181" spans="1:28">
      <c r="A181" s="428"/>
      <c r="B181" s="428"/>
      <c r="C181" s="428"/>
      <c r="D181" s="428"/>
      <c r="E181" s="428"/>
      <c r="F181" s="428"/>
      <c r="G181" s="428"/>
      <c r="H181" s="428"/>
      <c r="I181" s="428"/>
      <c r="J181" s="428"/>
      <c r="K181" s="428"/>
      <c r="L181" s="428"/>
      <c r="M181" s="428"/>
      <c r="N181" s="428"/>
      <c r="O181" s="428"/>
      <c r="P181" s="428"/>
      <c r="Q181" s="428"/>
      <c r="R181" s="428"/>
      <c r="S181" s="428"/>
      <c r="T181" s="428"/>
      <c r="U181" s="428"/>
      <c r="V181" s="428"/>
      <c r="W181" s="428"/>
      <c r="X181" s="428"/>
      <c r="Y181" s="428"/>
      <c r="Z181" s="428"/>
      <c r="AA181" s="428"/>
      <c r="AB181" s="428"/>
    </row>
  </sheetData>
  <pageMargins left="0.7" right="0.7" top="0.75" bottom="0.75" header="0.3" footer="0.3"/>
  <pageSetup scale="45"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6"/>
  <sheetViews>
    <sheetView showGridLines="0" workbookViewId="0"/>
  </sheetViews>
  <sheetFormatPr defaultRowHeight="15"/>
  <cols>
    <col min="1" max="1" width="32.28515625" customWidth="1"/>
    <col min="2" max="2" width="10.42578125" bestFit="1" customWidth="1"/>
    <col min="3" max="3" width="7.42578125" bestFit="1" customWidth="1"/>
    <col min="4" max="4" width="7.85546875" bestFit="1" customWidth="1"/>
    <col min="5" max="5" width="6" bestFit="1" customWidth="1"/>
    <col min="6" max="6" width="7.42578125" bestFit="1" customWidth="1"/>
    <col min="7" max="7" width="8" bestFit="1" customWidth="1"/>
    <col min="8" max="9" width="8.140625" bestFit="1" customWidth="1"/>
    <col min="10" max="10" width="6.28515625" bestFit="1" customWidth="1"/>
    <col min="11" max="11" width="8" bestFit="1" customWidth="1"/>
    <col min="12" max="12" width="8.140625" bestFit="1" customWidth="1"/>
    <col min="13" max="14" width="9.5703125" bestFit="1" customWidth="1"/>
    <col min="15" max="15" width="9.7109375" bestFit="1" customWidth="1"/>
    <col min="16" max="16" width="8" bestFit="1" customWidth="1"/>
    <col min="17" max="17" width="8.140625" bestFit="1" customWidth="1"/>
    <col min="18" max="20" width="8.7109375" bestFit="1" customWidth="1"/>
    <col min="21" max="21" width="8" bestFit="1" customWidth="1"/>
    <col min="22" max="22" width="8.140625" bestFit="1" customWidth="1"/>
  </cols>
  <sheetData>
    <row r="1" spans="1:22">
      <c r="A1" s="448" t="s">
        <v>864</v>
      </c>
      <c r="B1" s="448"/>
      <c r="C1" s="448"/>
      <c r="D1" s="449"/>
      <c r="E1" s="448"/>
      <c r="F1" s="448"/>
      <c r="G1" s="448"/>
      <c r="H1" s="448"/>
      <c r="I1" s="448"/>
      <c r="J1" s="448"/>
      <c r="K1" s="448"/>
      <c r="L1" s="448"/>
    </row>
    <row r="2" spans="1:22">
      <c r="A2" s="448" t="s">
        <v>776</v>
      </c>
      <c r="B2" s="448"/>
      <c r="C2" s="448"/>
      <c r="D2" s="449"/>
      <c r="E2" s="448"/>
      <c r="F2" s="448"/>
      <c r="G2" s="448"/>
      <c r="H2" s="448"/>
      <c r="I2" s="448"/>
      <c r="J2" s="448"/>
      <c r="K2" s="448"/>
      <c r="L2" s="448"/>
    </row>
    <row r="3" spans="1:22">
      <c r="A3" s="453" t="s">
        <v>777</v>
      </c>
      <c r="B3" s="448"/>
      <c r="C3" s="448"/>
      <c r="D3" s="449"/>
      <c r="E3" s="448"/>
      <c r="F3" s="448"/>
      <c r="G3" s="448"/>
      <c r="H3" s="448"/>
      <c r="I3" s="448"/>
      <c r="J3" s="448"/>
      <c r="K3" s="448"/>
      <c r="L3" s="448"/>
    </row>
    <row r="4" spans="1:22" ht="15.75" thickBot="1">
      <c r="A4" s="450"/>
      <c r="B4" s="450"/>
      <c r="C4" s="450"/>
      <c r="D4" s="451"/>
      <c r="E4" s="450"/>
      <c r="F4" s="450"/>
      <c r="G4" s="450"/>
      <c r="H4" s="450"/>
      <c r="I4" s="450"/>
      <c r="J4" s="450"/>
      <c r="K4" s="450"/>
      <c r="L4" s="450"/>
    </row>
    <row r="5" spans="1:22" s="22" customFormat="1" ht="11.25" customHeight="1" thickTop="1">
      <c r="A5" s="530"/>
      <c r="B5" s="593"/>
      <c r="C5" s="530"/>
      <c r="D5" s="530"/>
      <c r="E5" s="530"/>
      <c r="F5" s="530"/>
      <c r="G5" s="530"/>
      <c r="H5" s="530"/>
      <c r="I5" s="530"/>
      <c r="J5" s="455" t="s">
        <v>572</v>
      </c>
      <c r="K5" s="467"/>
      <c r="L5" s="468"/>
    </row>
    <row r="6" spans="1:22" s="22" customFormat="1" ht="11.25" customHeight="1">
      <c r="A6" s="530"/>
      <c r="B6" s="531"/>
      <c r="C6" s="478" t="s">
        <v>435</v>
      </c>
      <c r="D6" s="478"/>
      <c r="E6" s="478"/>
      <c r="F6" s="478"/>
      <c r="G6" s="478"/>
      <c r="H6" s="478"/>
      <c r="I6" s="478"/>
      <c r="J6" s="477" t="s">
        <v>778</v>
      </c>
      <c r="K6" s="478"/>
      <c r="L6" s="479"/>
      <c r="N6"/>
    </row>
    <row r="7" spans="1:22" s="22" customFormat="1" ht="11.25" customHeight="1">
      <c r="A7" s="530"/>
      <c r="B7" s="531"/>
      <c r="C7" s="466"/>
      <c r="D7" s="466"/>
      <c r="E7" s="466"/>
      <c r="F7" s="466"/>
      <c r="G7" s="466"/>
      <c r="H7" s="466"/>
      <c r="I7" s="466"/>
      <c r="J7" s="483" t="s">
        <v>497</v>
      </c>
      <c r="K7" s="484"/>
      <c r="L7" s="485"/>
      <c r="M7" s="478" t="s">
        <v>574</v>
      </c>
      <c r="N7" s="477"/>
      <c r="O7" s="478"/>
      <c r="P7" s="478"/>
      <c r="Q7" s="478"/>
      <c r="R7" s="478"/>
      <c r="S7" s="477" t="s">
        <v>792</v>
      </c>
      <c r="T7" s="478"/>
      <c r="U7" s="478"/>
      <c r="V7" s="479"/>
    </row>
    <row r="8" spans="1:22" s="22" customFormat="1" ht="11.25" customHeight="1">
      <c r="A8" s="440" t="s">
        <v>20</v>
      </c>
      <c r="B8" s="532" t="s">
        <v>578</v>
      </c>
      <c r="C8" s="594"/>
      <c r="D8" s="595"/>
      <c r="E8" s="596" t="s">
        <v>579</v>
      </c>
      <c r="F8" s="597"/>
      <c r="G8" s="480"/>
      <c r="H8" s="480"/>
      <c r="I8" s="594"/>
      <c r="J8" s="480"/>
      <c r="K8" s="480"/>
      <c r="L8" s="594"/>
      <c r="M8" s="484"/>
      <c r="N8" s="484"/>
      <c r="O8" s="484"/>
      <c r="P8" s="484"/>
      <c r="Q8" s="484"/>
      <c r="R8" s="484"/>
      <c r="S8" s="483" t="s">
        <v>793</v>
      </c>
      <c r="T8" s="484"/>
      <c r="U8" s="484"/>
      <c r="V8" s="485"/>
    </row>
    <row r="9" spans="1:22" s="22" customFormat="1" ht="11.25" customHeight="1">
      <c r="A9" s="530"/>
      <c r="B9" s="532" t="s">
        <v>583</v>
      </c>
      <c r="C9" s="532"/>
      <c r="D9" s="598" t="s">
        <v>501</v>
      </c>
      <c r="E9" s="480"/>
      <c r="F9" s="481" t="s">
        <v>584</v>
      </c>
      <c r="G9" s="426" t="s">
        <v>580</v>
      </c>
      <c r="H9" s="426" t="s">
        <v>580</v>
      </c>
      <c r="I9" s="426" t="s">
        <v>582</v>
      </c>
      <c r="J9" s="426" t="s">
        <v>581</v>
      </c>
      <c r="K9" s="426" t="s">
        <v>580</v>
      </c>
      <c r="L9" s="426" t="s">
        <v>582</v>
      </c>
      <c r="M9" s="440"/>
      <c r="N9" s="483" t="s">
        <v>579</v>
      </c>
      <c r="O9" s="599"/>
      <c r="P9" s="481" t="s">
        <v>580</v>
      </c>
      <c r="Q9" s="481" t="s">
        <v>580</v>
      </c>
      <c r="R9" s="440" t="s">
        <v>582</v>
      </c>
      <c r="S9" s="483" t="s">
        <v>579</v>
      </c>
      <c r="T9" s="597"/>
      <c r="U9" s="481" t="s">
        <v>580</v>
      </c>
      <c r="V9" s="480" t="s">
        <v>582</v>
      </c>
    </row>
    <row r="10" spans="1:22" s="22" customFormat="1" ht="11.25" customHeight="1">
      <c r="A10" s="530"/>
      <c r="B10" s="457" t="s">
        <v>779</v>
      </c>
      <c r="C10" s="457" t="s">
        <v>19</v>
      </c>
      <c r="D10" s="600" t="s">
        <v>504</v>
      </c>
      <c r="E10" s="457" t="s">
        <v>780</v>
      </c>
      <c r="F10" s="427" t="s">
        <v>781</v>
      </c>
      <c r="G10" s="427" t="s">
        <v>782</v>
      </c>
      <c r="H10" s="427" t="s">
        <v>587</v>
      </c>
      <c r="I10" s="427" t="s">
        <v>588</v>
      </c>
      <c r="J10" s="427" t="s">
        <v>586</v>
      </c>
      <c r="K10" s="427" t="s">
        <v>782</v>
      </c>
      <c r="L10" s="427" t="s">
        <v>588</v>
      </c>
      <c r="M10" s="466" t="s">
        <v>19</v>
      </c>
      <c r="N10" s="456" t="s">
        <v>780</v>
      </c>
      <c r="O10" s="457" t="s">
        <v>794</v>
      </c>
      <c r="P10" s="427" t="s">
        <v>782</v>
      </c>
      <c r="Q10" s="427" t="s">
        <v>587</v>
      </c>
      <c r="R10" s="466" t="s">
        <v>588</v>
      </c>
      <c r="S10" s="470" t="s">
        <v>780</v>
      </c>
      <c r="T10" s="469" t="s">
        <v>795</v>
      </c>
      <c r="U10" s="427" t="s">
        <v>782</v>
      </c>
      <c r="V10" s="427" t="s">
        <v>588</v>
      </c>
    </row>
    <row r="11" spans="1:22" s="22" customFormat="1" ht="11.25" customHeight="1">
      <c r="A11" s="466"/>
      <c r="B11" s="536" t="s">
        <v>373</v>
      </c>
      <c r="C11" s="542">
        <v>2</v>
      </c>
      <c r="D11" s="542">
        <v>3</v>
      </c>
      <c r="E11" s="542">
        <v>4</v>
      </c>
      <c r="F11" s="543">
        <v>5</v>
      </c>
      <c r="G11" s="543">
        <v>6</v>
      </c>
      <c r="H11" s="543">
        <v>7</v>
      </c>
      <c r="I11" s="543">
        <v>8</v>
      </c>
      <c r="J11" s="538" t="s">
        <v>595</v>
      </c>
      <c r="K11" s="538" t="s">
        <v>596</v>
      </c>
      <c r="L11" s="538" t="s">
        <v>597</v>
      </c>
      <c r="M11" s="544">
        <v>12</v>
      </c>
      <c r="N11" s="601">
        <v>13</v>
      </c>
      <c r="O11" s="542">
        <v>14</v>
      </c>
      <c r="P11" s="543">
        <v>15</v>
      </c>
      <c r="Q11" s="543">
        <v>16</v>
      </c>
      <c r="R11" s="544">
        <v>17</v>
      </c>
      <c r="S11" s="542">
        <v>18</v>
      </c>
      <c r="T11" s="543">
        <v>19</v>
      </c>
      <c r="U11" s="543">
        <v>20</v>
      </c>
      <c r="V11" s="543">
        <v>21</v>
      </c>
    </row>
    <row r="12" spans="1:22" s="22" customFormat="1" ht="11.25" customHeight="1">
      <c r="A12" s="440"/>
      <c r="B12" s="545"/>
      <c r="C12" s="545"/>
      <c r="D12" s="598"/>
      <c r="E12" s="545"/>
      <c r="F12" s="546"/>
      <c r="G12" s="546"/>
      <c r="H12" s="546"/>
      <c r="I12" s="546"/>
      <c r="J12" s="546"/>
      <c r="K12" s="546"/>
      <c r="L12" s="546"/>
      <c r="M12" s="592"/>
      <c r="N12" s="602"/>
      <c r="O12" s="603"/>
      <c r="P12" s="604"/>
      <c r="Q12" s="604"/>
      <c r="R12" s="592"/>
      <c r="S12" s="603"/>
      <c r="T12" s="604"/>
      <c r="U12" s="604"/>
      <c r="V12" s="604"/>
    </row>
    <row r="13" spans="1:22" s="22" customFormat="1" ht="11.25" customHeight="1">
      <c r="A13" s="550" t="s">
        <v>599</v>
      </c>
      <c r="B13" s="551">
        <v>168184400</v>
      </c>
      <c r="C13" s="551">
        <v>815057</v>
      </c>
      <c r="D13" s="605">
        <v>0.48462104689852326</v>
      </c>
      <c r="E13" s="551">
        <v>6373</v>
      </c>
      <c r="F13" s="553">
        <v>144992</v>
      </c>
      <c r="G13" s="553">
        <v>119962</v>
      </c>
      <c r="H13" s="553">
        <v>8784</v>
      </c>
      <c r="I13" s="553">
        <v>534946</v>
      </c>
      <c r="J13" s="556" t="s">
        <v>252</v>
      </c>
      <c r="K13" s="556" t="s">
        <v>252</v>
      </c>
      <c r="L13" s="556" t="s">
        <v>252</v>
      </c>
      <c r="M13" s="554">
        <v>19761366</v>
      </c>
      <c r="N13" s="606">
        <v>12704558</v>
      </c>
      <c r="O13" s="551">
        <v>5201672</v>
      </c>
      <c r="P13" s="553">
        <v>431267</v>
      </c>
      <c r="Q13" s="553">
        <v>42429</v>
      </c>
      <c r="R13" s="554">
        <v>1381444</v>
      </c>
      <c r="S13" s="555" t="s">
        <v>252</v>
      </c>
      <c r="T13" s="556" t="s">
        <v>252</v>
      </c>
      <c r="U13" s="556" t="s">
        <v>252</v>
      </c>
      <c r="V13" s="556" t="s">
        <v>252</v>
      </c>
    </row>
    <row r="14" spans="1:22" s="22" customFormat="1" ht="11.25" customHeight="1">
      <c r="A14" s="440"/>
      <c r="B14" s="545"/>
      <c r="C14" s="545"/>
      <c r="D14" s="598"/>
      <c r="E14" s="545"/>
      <c r="F14" s="546"/>
      <c r="G14" s="546"/>
      <c r="H14" s="546"/>
      <c r="I14" s="546"/>
      <c r="J14" s="546"/>
      <c r="K14" s="546"/>
      <c r="L14" s="546"/>
      <c r="M14" s="607"/>
      <c r="N14" s="608"/>
      <c r="O14" s="609"/>
      <c r="P14" s="610"/>
      <c r="Q14" s="610"/>
      <c r="R14" s="607"/>
      <c r="S14" s="609"/>
      <c r="T14" s="610"/>
      <c r="U14" s="610"/>
      <c r="V14" s="610"/>
    </row>
    <row r="15" spans="1:22" s="22" customFormat="1" ht="11.25" customHeight="1">
      <c r="A15" s="611" t="s">
        <v>783</v>
      </c>
      <c r="B15" s="612">
        <v>138465300</v>
      </c>
      <c r="C15" s="612">
        <v>789319</v>
      </c>
      <c r="D15" s="613">
        <v>0.57004823591181331</v>
      </c>
      <c r="E15" s="612">
        <v>3344</v>
      </c>
      <c r="F15" s="614">
        <v>126733</v>
      </c>
      <c r="G15" s="614">
        <v>115939</v>
      </c>
      <c r="H15" s="614">
        <v>8626</v>
      </c>
      <c r="I15" s="614">
        <v>534677</v>
      </c>
      <c r="J15" s="614">
        <v>19</v>
      </c>
      <c r="K15" s="614">
        <v>17</v>
      </c>
      <c r="L15" s="614">
        <v>19</v>
      </c>
      <c r="M15" s="615">
        <v>18869499</v>
      </c>
      <c r="N15" s="616">
        <v>12212273</v>
      </c>
      <c r="O15" s="612">
        <v>4840375</v>
      </c>
      <c r="P15" s="614">
        <v>393661</v>
      </c>
      <c r="Q15" s="614">
        <v>42401</v>
      </c>
      <c r="R15" s="615">
        <v>1380789</v>
      </c>
      <c r="S15" s="612">
        <v>3651995</v>
      </c>
      <c r="T15" s="614">
        <v>38193</v>
      </c>
      <c r="U15" s="614">
        <v>3395</v>
      </c>
      <c r="V15" s="614">
        <v>2582</v>
      </c>
    </row>
    <row r="16" spans="1:22" s="22" customFormat="1" ht="11.25" customHeight="1">
      <c r="A16" s="617" t="s">
        <v>784</v>
      </c>
      <c r="B16" s="531"/>
      <c r="C16" s="531"/>
      <c r="D16" s="531"/>
      <c r="E16" s="531"/>
      <c r="F16" s="534"/>
      <c r="G16" s="534"/>
      <c r="H16" s="534"/>
      <c r="I16" s="534"/>
      <c r="J16" s="534"/>
      <c r="K16" s="534"/>
      <c r="L16" s="534"/>
      <c r="M16" s="592"/>
      <c r="N16" s="602"/>
      <c r="O16" s="603"/>
      <c r="P16" s="604"/>
      <c r="Q16" s="604"/>
      <c r="R16" s="592"/>
      <c r="S16" s="603"/>
      <c r="T16" s="604"/>
      <c r="U16" s="604"/>
      <c r="V16" s="604"/>
    </row>
    <row r="17" spans="1:22" s="22" customFormat="1" ht="11.25" customHeight="1">
      <c r="A17" s="565" t="s">
        <v>438</v>
      </c>
      <c r="B17" s="560">
        <v>127097400</v>
      </c>
      <c r="C17" s="560">
        <v>731756</v>
      </c>
      <c r="D17" s="618">
        <v>0.57574427171602249</v>
      </c>
      <c r="E17" s="560">
        <v>151</v>
      </c>
      <c r="F17" s="562">
        <v>77835</v>
      </c>
      <c r="G17" s="562">
        <v>115935</v>
      </c>
      <c r="H17" s="562">
        <v>8594</v>
      </c>
      <c r="I17" s="562">
        <v>529241</v>
      </c>
      <c r="J17" s="562">
        <v>14</v>
      </c>
      <c r="K17" s="562">
        <v>17</v>
      </c>
      <c r="L17" s="562">
        <v>19</v>
      </c>
      <c r="M17" s="563">
        <v>3301860</v>
      </c>
      <c r="N17" s="619">
        <v>12147</v>
      </c>
      <c r="O17" s="560">
        <v>1521787</v>
      </c>
      <c r="P17" s="562">
        <v>393657</v>
      </c>
      <c r="Q17" s="562">
        <v>42396</v>
      </c>
      <c r="R17" s="563">
        <v>1331873</v>
      </c>
      <c r="S17" s="560">
        <v>80439</v>
      </c>
      <c r="T17" s="562">
        <v>19551</v>
      </c>
      <c r="U17" s="562">
        <v>3396</v>
      </c>
      <c r="V17" s="562">
        <v>2517</v>
      </c>
    </row>
    <row r="18" spans="1:22" s="22" customFormat="1" ht="11.25" customHeight="1">
      <c r="A18" s="566" t="s">
        <v>510</v>
      </c>
      <c r="B18" s="560"/>
      <c r="C18" s="560"/>
      <c r="D18" s="618"/>
      <c r="E18" s="560"/>
      <c r="F18" s="562"/>
      <c r="G18" s="562"/>
      <c r="H18" s="562"/>
      <c r="I18" s="562"/>
      <c r="J18" s="562"/>
      <c r="K18" s="562"/>
      <c r="L18" s="562"/>
      <c r="M18" s="563"/>
      <c r="N18" s="619"/>
      <c r="O18" s="560"/>
      <c r="P18" s="562"/>
      <c r="Q18" s="562"/>
      <c r="R18" s="563"/>
      <c r="S18" s="560"/>
      <c r="T18" s="562"/>
      <c r="U18" s="562"/>
      <c r="V18" s="562"/>
    </row>
    <row r="19" spans="1:22" s="22" customFormat="1" ht="11.25" customHeight="1">
      <c r="A19" s="567" t="s">
        <v>785</v>
      </c>
      <c r="B19" s="560">
        <v>41716800</v>
      </c>
      <c r="C19" s="560">
        <v>357954</v>
      </c>
      <c r="D19" s="618">
        <v>0.858057185594293</v>
      </c>
      <c r="E19" s="560">
        <v>3</v>
      </c>
      <c r="F19" s="562">
        <v>8866</v>
      </c>
      <c r="G19" s="562">
        <v>21818</v>
      </c>
      <c r="H19" s="562">
        <v>1826</v>
      </c>
      <c r="I19" s="562">
        <v>325441</v>
      </c>
      <c r="J19" s="562">
        <v>17</v>
      </c>
      <c r="K19" s="562">
        <v>15</v>
      </c>
      <c r="L19" s="562">
        <v>15</v>
      </c>
      <c r="M19" s="563">
        <v>1019820</v>
      </c>
      <c r="N19" s="619">
        <v>76</v>
      </c>
      <c r="O19" s="560">
        <v>123248</v>
      </c>
      <c r="P19" s="562">
        <v>52522</v>
      </c>
      <c r="Q19" s="562">
        <v>5409</v>
      </c>
      <c r="R19" s="563">
        <v>838565</v>
      </c>
      <c r="S19" s="560">
        <v>25344</v>
      </c>
      <c r="T19" s="562">
        <v>13901</v>
      </c>
      <c r="U19" s="562">
        <v>2407</v>
      </c>
      <c r="V19" s="562">
        <v>2577</v>
      </c>
    </row>
    <row r="20" spans="1:22" s="22" customFormat="1" ht="11.25" customHeight="1">
      <c r="A20" s="567" t="s">
        <v>709</v>
      </c>
      <c r="B20" s="560"/>
      <c r="C20" s="560"/>
      <c r="D20" s="618"/>
      <c r="E20" s="560"/>
      <c r="F20" s="562"/>
      <c r="G20" s="562"/>
      <c r="H20" s="562"/>
      <c r="I20" s="562"/>
      <c r="J20" s="562"/>
      <c r="K20" s="562"/>
      <c r="L20" s="562"/>
      <c r="M20" s="563"/>
      <c r="N20" s="619"/>
      <c r="O20" s="560"/>
      <c r="P20" s="562"/>
      <c r="Q20" s="562"/>
      <c r="R20" s="563"/>
      <c r="S20" s="560"/>
      <c r="T20" s="562"/>
      <c r="U20" s="562"/>
      <c r="V20" s="562"/>
    </row>
    <row r="21" spans="1:22" s="22" customFormat="1" ht="11.25" customHeight="1">
      <c r="A21" s="568" t="s">
        <v>32</v>
      </c>
      <c r="B21" s="560">
        <v>13948800</v>
      </c>
      <c r="C21" s="560">
        <v>55624</v>
      </c>
      <c r="D21" s="618">
        <v>0.39877265427850422</v>
      </c>
      <c r="E21" s="560">
        <v>1</v>
      </c>
      <c r="F21" s="562">
        <v>4767</v>
      </c>
      <c r="G21" s="562">
        <v>9540</v>
      </c>
      <c r="H21" s="562">
        <v>727</v>
      </c>
      <c r="I21" s="562">
        <v>40589</v>
      </c>
      <c r="J21" s="562">
        <v>13</v>
      </c>
      <c r="K21" s="562">
        <v>12</v>
      </c>
      <c r="L21" s="562">
        <v>22</v>
      </c>
      <c r="M21" s="563">
        <v>234520</v>
      </c>
      <c r="N21" s="620">
        <v>0</v>
      </c>
      <c r="O21" s="560">
        <v>73213</v>
      </c>
      <c r="P21" s="562">
        <v>39695</v>
      </c>
      <c r="Q21" s="562">
        <v>2496</v>
      </c>
      <c r="R21" s="563">
        <v>119116</v>
      </c>
      <c r="S21" s="569">
        <v>211</v>
      </c>
      <c r="T21" s="562">
        <v>15358</v>
      </c>
      <c r="U21" s="562">
        <v>4161</v>
      </c>
      <c r="V21" s="562">
        <v>2935</v>
      </c>
    </row>
    <row r="22" spans="1:22" s="22" customFormat="1" ht="11.25" customHeight="1">
      <c r="A22" s="568" t="s">
        <v>513</v>
      </c>
      <c r="B22" s="560">
        <v>30108900</v>
      </c>
      <c r="C22" s="560">
        <v>67109</v>
      </c>
      <c r="D22" s="618">
        <v>0.22288758473408193</v>
      </c>
      <c r="E22" s="560">
        <v>2</v>
      </c>
      <c r="F22" s="562">
        <v>8449</v>
      </c>
      <c r="G22" s="562">
        <v>23805</v>
      </c>
      <c r="H22" s="562">
        <v>1308</v>
      </c>
      <c r="I22" s="562">
        <v>33545</v>
      </c>
      <c r="J22" s="562">
        <v>16</v>
      </c>
      <c r="K22" s="562">
        <v>16</v>
      </c>
      <c r="L22" s="562">
        <v>27</v>
      </c>
      <c r="M22" s="563">
        <v>176578</v>
      </c>
      <c r="N22" s="619">
        <v>1</v>
      </c>
      <c r="O22" s="560">
        <v>72841</v>
      </c>
      <c r="P22" s="562">
        <v>42825</v>
      </c>
      <c r="Q22" s="562">
        <v>4212</v>
      </c>
      <c r="R22" s="563">
        <v>56699</v>
      </c>
      <c r="S22" s="560">
        <v>322</v>
      </c>
      <c r="T22" s="562">
        <v>8621</v>
      </c>
      <c r="U22" s="562">
        <v>1799</v>
      </c>
      <c r="V22" s="562">
        <v>1690</v>
      </c>
    </row>
    <row r="23" spans="1:22" s="22" customFormat="1" ht="11.25" customHeight="1">
      <c r="A23" s="568" t="s">
        <v>514</v>
      </c>
      <c r="B23" s="560">
        <v>23377600</v>
      </c>
      <c r="C23" s="560">
        <v>53433</v>
      </c>
      <c r="D23" s="618">
        <v>0.22856495106426664</v>
      </c>
      <c r="E23" s="560">
        <v>0</v>
      </c>
      <c r="F23" s="562">
        <v>9846</v>
      </c>
      <c r="G23" s="562">
        <v>18665</v>
      </c>
      <c r="H23" s="562">
        <v>1584</v>
      </c>
      <c r="I23" s="562">
        <v>23338</v>
      </c>
      <c r="J23" s="562">
        <v>16</v>
      </c>
      <c r="K23" s="562">
        <v>17</v>
      </c>
      <c r="L23" s="562">
        <v>33</v>
      </c>
      <c r="M23" s="563">
        <v>193062</v>
      </c>
      <c r="N23" s="620">
        <v>0</v>
      </c>
      <c r="O23" s="560">
        <v>88568</v>
      </c>
      <c r="P23" s="562">
        <v>53745</v>
      </c>
      <c r="Q23" s="562">
        <v>8030</v>
      </c>
      <c r="R23" s="563">
        <v>42719</v>
      </c>
      <c r="S23" s="569">
        <v>0</v>
      </c>
      <c r="T23" s="562">
        <v>8995</v>
      </c>
      <c r="U23" s="562">
        <v>2879</v>
      </c>
      <c r="V23" s="562">
        <v>1830</v>
      </c>
    </row>
    <row r="24" spans="1:22" s="22" customFormat="1" ht="11.25" customHeight="1">
      <c r="A24" s="568" t="s">
        <v>515</v>
      </c>
      <c r="B24" s="560">
        <v>9326300</v>
      </c>
      <c r="C24" s="560">
        <v>64259</v>
      </c>
      <c r="D24" s="618">
        <v>0.68900850283606574</v>
      </c>
      <c r="E24" s="560">
        <v>118</v>
      </c>
      <c r="F24" s="562">
        <v>19978</v>
      </c>
      <c r="G24" s="562">
        <v>13853</v>
      </c>
      <c r="H24" s="562">
        <v>1224</v>
      </c>
      <c r="I24" s="562">
        <v>29086</v>
      </c>
      <c r="J24" s="562">
        <v>12</v>
      </c>
      <c r="K24" s="562">
        <v>31</v>
      </c>
      <c r="L24" s="562">
        <v>36</v>
      </c>
      <c r="M24" s="563">
        <v>897326</v>
      </c>
      <c r="N24" s="619">
        <v>10855</v>
      </c>
      <c r="O24" s="560">
        <v>657280</v>
      </c>
      <c r="P24" s="562">
        <v>86730</v>
      </c>
      <c r="Q24" s="562">
        <v>9618</v>
      </c>
      <c r="R24" s="563">
        <v>132843</v>
      </c>
      <c r="S24" s="560">
        <v>91989</v>
      </c>
      <c r="T24" s="562">
        <v>32900</v>
      </c>
      <c r="U24" s="562">
        <v>6261</v>
      </c>
      <c r="V24" s="562">
        <v>4567</v>
      </c>
    </row>
    <row r="25" spans="1:22" s="22" customFormat="1" ht="11.25" customHeight="1">
      <c r="A25" s="566" t="s">
        <v>604</v>
      </c>
      <c r="B25" s="560"/>
      <c r="C25" s="560"/>
      <c r="D25" s="618"/>
      <c r="E25" s="560"/>
      <c r="F25" s="562"/>
      <c r="G25" s="562"/>
      <c r="H25" s="562"/>
      <c r="I25" s="562"/>
      <c r="J25" s="562"/>
      <c r="K25" s="562"/>
      <c r="L25" s="562"/>
      <c r="M25" s="563"/>
      <c r="N25" s="619"/>
      <c r="O25" s="560"/>
      <c r="P25" s="562"/>
      <c r="Q25" s="562"/>
      <c r="R25" s="563"/>
      <c r="S25" s="560"/>
      <c r="T25" s="562"/>
      <c r="U25" s="562"/>
      <c r="V25" s="562"/>
    </row>
    <row r="26" spans="1:22" s="22" customFormat="1" ht="11.25" customHeight="1">
      <c r="A26" s="567" t="s">
        <v>710</v>
      </c>
      <c r="B26" s="560"/>
      <c r="C26" s="560"/>
      <c r="D26" s="618"/>
      <c r="E26" s="560"/>
      <c r="F26" s="562"/>
      <c r="G26" s="562"/>
      <c r="H26" s="562"/>
      <c r="I26" s="562"/>
      <c r="J26" s="562"/>
      <c r="K26" s="562"/>
      <c r="L26" s="562"/>
      <c r="M26" s="563"/>
      <c r="N26" s="619"/>
      <c r="O26" s="560"/>
      <c r="P26" s="562"/>
      <c r="Q26" s="562"/>
      <c r="R26" s="563"/>
      <c r="S26" s="560"/>
      <c r="T26" s="562"/>
      <c r="U26" s="562"/>
      <c r="V26" s="562"/>
    </row>
    <row r="27" spans="1:22" s="22" customFormat="1" ht="11.25" customHeight="1">
      <c r="A27" s="568" t="s">
        <v>32</v>
      </c>
      <c r="B27" s="560">
        <v>2553300</v>
      </c>
      <c r="C27" s="560">
        <v>69332</v>
      </c>
      <c r="D27" s="618">
        <v>2.7153879293463361</v>
      </c>
      <c r="E27" s="560">
        <v>0</v>
      </c>
      <c r="F27" s="562">
        <v>3174</v>
      </c>
      <c r="G27" s="562">
        <v>10631</v>
      </c>
      <c r="H27" s="562">
        <v>1211</v>
      </c>
      <c r="I27" s="562">
        <v>54316</v>
      </c>
      <c r="J27" s="562">
        <v>13</v>
      </c>
      <c r="K27" s="562">
        <v>11</v>
      </c>
      <c r="L27" s="562">
        <v>16</v>
      </c>
      <c r="M27" s="563">
        <v>189315</v>
      </c>
      <c r="N27" s="620">
        <v>0</v>
      </c>
      <c r="O27" s="560">
        <v>68112</v>
      </c>
      <c r="P27" s="562">
        <v>24266</v>
      </c>
      <c r="Q27" s="562">
        <v>3335</v>
      </c>
      <c r="R27" s="563">
        <v>93602</v>
      </c>
      <c r="S27" s="569">
        <v>0</v>
      </c>
      <c r="T27" s="562">
        <v>21459</v>
      </c>
      <c r="U27" s="562">
        <v>2283</v>
      </c>
      <c r="V27" s="562">
        <v>1723</v>
      </c>
    </row>
    <row r="28" spans="1:22" s="22" customFormat="1" ht="11.25" customHeight="1">
      <c r="A28" s="568" t="s">
        <v>518</v>
      </c>
      <c r="B28" s="560">
        <v>3399400</v>
      </c>
      <c r="C28" s="560">
        <v>34650</v>
      </c>
      <c r="D28" s="618">
        <v>1.0192975230923103</v>
      </c>
      <c r="E28" s="560">
        <v>2</v>
      </c>
      <c r="F28" s="562">
        <v>6945</v>
      </c>
      <c r="G28" s="562">
        <v>11749</v>
      </c>
      <c r="H28" s="562">
        <v>519</v>
      </c>
      <c r="I28" s="562">
        <v>15435</v>
      </c>
      <c r="J28" s="562">
        <v>15</v>
      </c>
      <c r="K28" s="562">
        <v>16</v>
      </c>
      <c r="L28" s="562">
        <v>30</v>
      </c>
      <c r="M28" s="563">
        <v>149351</v>
      </c>
      <c r="N28" s="620">
        <v>0</v>
      </c>
      <c r="O28" s="560">
        <v>69961</v>
      </c>
      <c r="P28" s="562">
        <v>48495</v>
      </c>
      <c r="Q28" s="562">
        <v>5296</v>
      </c>
      <c r="R28" s="563">
        <v>25599</v>
      </c>
      <c r="S28" s="569">
        <v>1</v>
      </c>
      <c r="T28" s="562">
        <v>10074</v>
      </c>
      <c r="U28" s="562">
        <v>4128</v>
      </c>
      <c r="V28" s="562">
        <v>1658</v>
      </c>
    </row>
    <row r="29" spans="1:22" s="22" customFormat="1" ht="11.25" customHeight="1">
      <c r="A29" s="568" t="s">
        <v>515</v>
      </c>
      <c r="B29" s="560">
        <v>2012200</v>
      </c>
      <c r="C29" s="560">
        <v>24080</v>
      </c>
      <c r="D29" s="618">
        <v>1.196700129211808</v>
      </c>
      <c r="E29" s="560">
        <v>14</v>
      </c>
      <c r="F29" s="562">
        <v>12898</v>
      </c>
      <c r="G29" s="562">
        <v>5435</v>
      </c>
      <c r="H29" s="562">
        <v>177</v>
      </c>
      <c r="I29" s="562">
        <v>5556</v>
      </c>
      <c r="J29" s="562">
        <v>15</v>
      </c>
      <c r="K29" s="562">
        <v>21</v>
      </c>
      <c r="L29" s="562">
        <v>36</v>
      </c>
      <c r="M29" s="563">
        <v>403782</v>
      </c>
      <c r="N29" s="619">
        <v>910</v>
      </c>
      <c r="O29" s="560">
        <v>334337</v>
      </c>
      <c r="P29" s="562">
        <v>43423</v>
      </c>
      <c r="Q29" s="562">
        <v>3921</v>
      </c>
      <c r="R29" s="563">
        <v>21191</v>
      </c>
      <c r="S29" s="560">
        <v>64991</v>
      </c>
      <c r="T29" s="562">
        <v>25922</v>
      </c>
      <c r="U29" s="562">
        <v>7989</v>
      </c>
      <c r="V29" s="562">
        <v>3814</v>
      </c>
    </row>
    <row r="30" spans="1:22" s="22" customFormat="1" ht="11.25" customHeight="1">
      <c r="A30" s="567" t="s">
        <v>711</v>
      </c>
      <c r="B30" s="560"/>
      <c r="C30" s="560"/>
      <c r="D30" s="618"/>
      <c r="E30" s="560"/>
      <c r="F30" s="562"/>
      <c r="G30" s="562"/>
      <c r="H30" s="562"/>
      <c r="I30" s="562"/>
      <c r="J30" s="562"/>
      <c r="K30" s="562"/>
      <c r="L30" s="562"/>
      <c r="M30" s="563"/>
      <c r="N30" s="619"/>
      <c r="O30" s="560"/>
      <c r="P30" s="562"/>
      <c r="Q30" s="562"/>
      <c r="R30" s="563"/>
      <c r="S30" s="560"/>
      <c r="T30" s="562"/>
      <c r="U30" s="562"/>
      <c r="V30" s="562"/>
    </row>
    <row r="31" spans="1:22" s="22" customFormat="1" ht="11.25" customHeight="1">
      <c r="A31" s="568" t="s">
        <v>520</v>
      </c>
      <c r="B31" s="560">
        <v>382100</v>
      </c>
      <c r="C31" s="560">
        <v>2104</v>
      </c>
      <c r="D31" s="618">
        <v>0.55064119340486783</v>
      </c>
      <c r="E31" s="569">
        <v>0</v>
      </c>
      <c r="F31" s="562">
        <v>944</v>
      </c>
      <c r="G31" s="562">
        <v>278</v>
      </c>
      <c r="H31" s="562">
        <v>11</v>
      </c>
      <c r="I31" s="562">
        <v>871</v>
      </c>
      <c r="J31" s="562">
        <v>5</v>
      </c>
      <c r="K31" s="562">
        <v>32</v>
      </c>
      <c r="L31" s="562">
        <v>23</v>
      </c>
      <c r="M31" s="563">
        <v>3173</v>
      </c>
      <c r="N31" s="620">
        <v>0</v>
      </c>
      <c r="O31" s="560">
        <v>2163</v>
      </c>
      <c r="P31" s="562">
        <v>528</v>
      </c>
      <c r="Q31" s="562">
        <v>61</v>
      </c>
      <c r="R31" s="563">
        <v>421</v>
      </c>
      <c r="S31" s="569">
        <v>0</v>
      </c>
      <c r="T31" s="562">
        <v>2291</v>
      </c>
      <c r="U31" s="562">
        <v>1900</v>
      </c>
      <c r="V31" s="562">
        <v>483</v>
      </c>
    </row>
    <row r="32" spans="1:22" s="22" customFormat="1" ht="11.25" customHeight="1">
      <c r="A32" s="570" t="s">
        <v>521</v>
      </c>
      <c r="B32" s="571">
        <v>272000</v>
      </c>
      <c r="C32" s="571">
        <v>3211</v>
      </c>
      <c r="D32" s="621">
        <v>1.1805147058823529</v>
      </c>
      <c r="E32" s="571">
        <v>11</v>
      </c>
      <c r="F32" s="573">
        <v>1968</v>
      </c>
      <c r="G32" s="573">
        <v>161</v>
      </c>
      <c r="H32" s="573">
        <v>7</v>
      </c>
      <c r="I32" s="573">
        <v>1064</v>
      </c>
      <c r="J32" s="573">
        <v>6</v>
      </c>
      <c r="K32" s="573">
        <v>17</v>
      </c>
      <c r="L32" s="573">
        <v>18</v>
      </c>
      <c r="M32" s="574">
        <v>34933</v>
      </c>
      <c r="N32" s="622">
        <v>305</v>
      </c>
      <c r="O32" s="571">
        <v>32064</v>
      </c>
      <c r="P32" s="573">
        <v>1428</v>
      </c>
      <c r="Q32" s="573">
        <v>18</v>
      </c>
      <c r="R32" s="574">
        <v>1118</v>
      </c>
      <c r="S32" s="575">
        <v>27711</v>
      </c>
      <c r="T32" s="573">
        <v>16293</v>
      </c>
      <c r="U32" s="573">
        <v>8867</v>
      </c>
      <c r="V32" s="573">
        <v>1050</v>
      </c>
    </row>
    <row r="33" spans="1:22" s="22" customFormat="1" ht="11.25" customHeight="1">
      <c r="A33" s="440"/>
      <c r="B33" s="545"/>
      <c r="C33" s="545"/>
      <c r="D33" s="598"/>
      <c r="E33" s="545"/>
      <c r="F33" s="546"/>
      <c r="G33" s="546"/>
      <c r="H33" s="546"/>
      <c r="I33" s="546"/>
      <c r="J33" s="546"/>
      <c r="K33" s="546"/>
      <c r="L33" s="546"/>
      <c r="M33" s="607"/>
      <c r="N33" s="608"/>
      <c r="O33" s="609"/>
      <c r="P33" s="610"/>
      <c r="Q33" s="610"/>
      <c r="R33" s="607"/>
      <c r="S33" s="609"/>
      <c r="T33" s="610"/>
      <c r="U33" s="610"/>
      <c r="V33" s="610"/>
    </row>
    <row r="34" spans="1:22" s="22" customFormat="1" ht="11.25" customHeight="1">
      <c r="A34" s="565" t="s">
        <v>712</v>
      </c>
      <c r="B34" s="545"/>
      <c r="C34" s="545"/>
      <c r="D34" s="598"/>
      <c r="E34" s="545"/>
      <c r="F34" s="546"/>
      <c r="G34" s="546"/>
      <c r="H34" s="546"/>
      <c r="I34" s="546"/>
      <c r="J34" s="546"/>
      <c r="K34" s="546"/>
      <c r="L34" s="546"/>
      <c r="M34" s="607"/>
      <c r="N34" s="608"/>
      <c r="O34" s="609"/>
      <c r="P34" s="610"/>
      <c r="Q34" s="610"/>
      <c r="R34" s="607"/>
      <c r="S34" s="609"/>
      <c r="T34" s="610"/>
      <c r="U34" s="610"/>
      <c r="V34" s="610"/>
    </row>
    <row r="35" spans="1:22" s="22" customFormat="1" ht="11.25" customHeight="1">
      <c r="A35" s="566" t="s">
        <v>713</v>
      </c>
      <c r="B35" s="560">
        <v>2453000</v>
      </c>
      <c r="C35" s="560">
        <v>23268</v>
      </c>
      <c r="D35" s="618">
        <v>0.94855279249898095</v>
      </c>
      <c r="E35" s="560">
        <v>2550</v>
      </c>
      <c r="F35" s="562">
        <v>19271</v>
      </c>
      <c r="G35" s="577">
        <v>2</v>
      </c>
      <c r="H35" s="562">
        <v>3</v>
      </c>
      <c r="I35" s="562">
        <v>1442</v>
      </c>
      <c r="J35" s="562">
        <v>25</v>
      </c>
      <c r="K35" s="577">
        <v>50</v>
      </c>
      <c r="L35" s="562">
        <v>64</v>
      </c>
      <c r="M35" s="563">
        <v>14235711</v>
      </c>
      <c r="N35" s="619">
        <v>12183886</v>
      </c>
      <c r="O35" s="560">
        <v>2029122</v>
      </c>
      <c r="P35" s="577">
        <v>4</v>
      </c>
      <c r="Q35" s="562">
        <v>5</v>
      </c>
      <c r="R35" s="563">
        <v>22694</v>
      </c>
      <c r="S35" s="560">
        <v>4777994</v>
      </c>
      <c r="T35" s="562">
        <v>105294</v>
      </c>
      <c r="U35" s="577">
        <v>2156</v>
      </c>
      <c r="V35" s="562">
        <v>15738</v>
      </c>
    </row>
    <row r="36" spans="1:22" s="22" customFormat="1" ht="11.25" customHeight="1">
      <c r="A36" s="566" t="s">
        <v>714</v>
      </c>
      <c r="B36" s="531"/>
      <c r="C36" s="531"/>
      <c r="D36" s="531"/>
      <c r="E36" s="531"/>
      <c r="F36" s="534"/>
      <c r="G36" s="578"/>
      <c r="H36" s="534"/>
      <c r="I36" s="534"/>
      <c r="J36" s="534"/>
      <c r="K36" s="534"/>
      <c r="L36" s="534"/>
      <c r="M36" s="563"/>
      <c r="N36" s="619"/>
      <c r="O36" s="560"/>
      <c r="P36" s="562"/>
      <c r="Q36" s="562"/>
      <c r="R36" s="563"/>
      <c r="S36" s="560"/>
      <c r="T36" s="562"/>
      <c r="U36" s="562"/>
      <c r="V36" s="562"/>
    </row>
    <row r="37" spans="1:22" s="22" customFormat="1" ht="11.25" customHeight="1">
      <c r="A37" s="567" t="s">
        <v>40</v>
      </c>
      <c r="B37" s="560">
        <v>294600</v>
      </c>
      <c r="C37" s="560">
        <v>1935</v>
      </c>
      <c r="D37" s="618">
        <v>0.65682281059063141</v>
      </c>
      <c r="E37" s="560">
        <v>74</v>
      </c>
      <c r="F37" s="562">
        <v>1136</v>
      </c>
      <c r="G37" s="577">
        <v>1</v>
      </c>
      <c r="H37" s="562">
        <v>0</v>
      </c>
      <c r="I37" s="562">
        <v>724</v>
      </c>
      <c r="J37" s="562">
        <v>29</v>
      </c>
      <c r="K37" s="577">
        <v>100</v>
      </c>
      <c r="L37" s="562">
        <v>70</v>
      </c>
      <c r="M37" s="563">
        <v>436834</v>
      </c>
      <c r="N37" s="619">
        <v>314375</v>
      </c>
      <c r="O37" s="560">
        <v>106381</v>
      </c>
      <c r="P37" s="577" t="s">
        <v>80</v>
      </c>
      <c r="Q37" s="577">
        <v>0</v>
      </c>
      <c r="R37" s="563">
        <v>16078</v>
      </c>
      <c r="S37" s="560">
        <v>4248311</v>
      </c>
      <c r="T37" s="562">
        <v>93645</v>
      </c>
      <c r="U37" s="577" t="s">
        <v>80</v>
      </c>
      <c r="V37" s="562">
        <v>22207</v>
      </c>
    </row>
    <row r="38" spans="1:22" s="22" customFormat="1" ht="11.25" customHeight="1">
      <c r="A38" s="567" t="s">
        <v>526</v>
      </c>
      <c r="B38" s="560"/>
      <c r="C38" s="560"/>
      <c r="D38" s="618"/>
      <c r="E38" s="560"/>
      <c r="F38" s="562"/>
      <c r="G38" s="562"/>
      <c r="H38" s="562"/>
      <c r="I38" s="562"/>
      <c r="J38" s="562"/>
      <c r="K38" s="577"/>
      <c r="L38" s="562"/>
      <c r="M38" s="563"/>
      <c r="N38" s="619"/>
      <c r="O38" s="560"/>
      <c r="P38" s="577"/>
      <c r="Q38" s="577"/>
      <c r="R38" s="563"/>
      <c r="S38" s="560"/>
      <c r="T38" s="562"/>
      <c r="U38" s="577"/>
      <c r="V38" s="562"/>
    </row>
    <row r="39" spans="1:22" s="22" customFormat="1" ht="11.25" customHeight="1">
      <c r="A39" s="568" t="s">
        <v>527</v>
      </c>
      <c r="B39" s="560"/>
      <c r="C39" s="560"/>
      <c r="D39" s="618"/>
      <c r="E39" s="560"/>
      <c r="F39" s="562"/>
      <c r="G39" s="562"/>
      <c r="H39" s="562"/>
      <c r="I39" s="562"/>
      <c r="J39" s="562"/>
      <c r="K39" s="577"/>
      <c r="L39" s="562"/>
      <c r="M39" s="563"/>
      <c r="N39" s="619"/>
      <c r="O39" s="560"/>
      <c r="P39" s="562"/>
      <c r="Q39" s="562"/>
      <c r="R39" s="563"/>
      <c r="S39" s="560"/>
      <c r="T39" s="562"/>
      <c r="U39" s="562"/>
      <c r="V39" s="562"/>
    </row>
    <row r="40" spans="1:22" s="22" customFormat="1" ht="11.25" customHeight="1">
      <c r="A40" s="568" t="s">
        <v>42</v>
      </c>
      <c r="B40" s="560">
        <v>1432500</v>
      </c>
      <c r="C40" s="560">
        <v>3576</v>
      </c>
      <c r="D40" s="618">
        <v>0.24963350785340313</v>
      </c>
      <c r="E40" s="560">
        <v>4</v>
      </c>
      <c r="F40" s="562">
        <v>3409</v>
      </c>
      <c r="G40" s="577" t="s">
        <v>80</v>
      </c>
      <c r="H40" s="562">
        <v>0</v>
      </c>
      <c r="I40" s="562">
        <v>163</v>
      </c>
      <c r="J40" s="562">
        <v>29</v>
      </c>
      <c r="K40" s="577" t="s">
        <v>80</v>
      </c>
      <c r="L40" s="562">
        <v>65</v>
      </c>
      <c r="M40" s="563">
        <v>59156</v>
      </c>
      <c r="N40" s="619">
        <v>101</v>
      </c>
      <c r="O40" s="560">
        <v>58665</v>
      </c>
      <c r="P40" s="577" t="s">
        <v>80</v>
      </c>
      <c r="Q40" s="577">
        <v>0</v>
      </c>
      <c r="R40" s="563">
        <v>390</v>
      </c>
      <c r="S40" s="560">
        <v>25205</v>
      </c>
      <c r="T40" s="562">
        <v>17209</v>
      </c>
      <c r="U40" s="577" t="s">
        <v>80</v>
      </c>
      <c r="V40" s="562">
        <v>2393</v>
      </c>
    </row>
    <row r="41" spans="1:22" s="22" customFormat="1" ht="11.25" customHeight="1">
      <c r="A41" s="568" t="s">
        <v>43</v>
      </c>
      <c r="B41" s="560">
        <v>424200</v>
      </c>
      <c r="C41" s="560">
        <v>3314</v>
      </c>
      <c r="D41" s="618">
        <v>0.78123526638378127</v>
      </c>
      <c r="E41" s="560">
        <v>8</v>
      </c>
      <c r="F41" s="562">
        <v>3209</v>
      </c>
      <c r="G41" s="577">
        <v>1</v>
      </c>
      <c r="H41" s="562">
        <v>1</v>
      </c>
      <c r="I41" s="562">
        <v>95</v>
      </c>
      <c r="J41" s="562">
        <v>30</v>
      </c>
      <c r="K41" s="577" t="s">
        <v>80</v>
      </c>
      <c r="L41" s="562">
        <v>61</v>
      </c>
      <c r="M41" s="563">
        <v>71031</v>
      </c>
      <c r="N41" s="619">
        <v>80</v>
      </c>
      <c r="O41" s="560">
        <v>70617</v>
      </c>
      <c r="P41" s="577">
        <v>4</v>
      </c>
      <c r="Q41" s="577">
        <v>0</v>
      </c>
      <c r="R41" s="563">
        <v>330</v>
      </c>
      <c r="S41" s="560">
        <v>9999</v>
      </c>
      <c r="T41" s="562">
        <v>22006</v>
      </c>
      <c r="U41" s="577">
        <v>4312</v>
      </c>
      <c r="V41" s="562">
        <v>3472</v>
      </c>
    </row>
    <row r="42" spans="1:22" s="22" customFormat="1" ht="11.25" customHeight="1">
      <c r="A42" s="568" t="s">
        <v>2</v>
      </c>
      <c r="B42" s="560">
        <v>191700</v>
      </c>
      <c r="C42" s="560">
        <v>3912</v>
      </c>
      <c r="D42" s="618">
        <v>2.0406885758998436</v>
      </c>
      <c r="E42" s="560">
        <v>17</v>
      </c>
      <c r="F42" s="562">
        <v>3773</v>
      </c>
      <c r="G42" s="577" t="s">
        <v>80</v>
      </c>
      <c r="H42" s="562">
        <v>1</v>
      </c>
      <c r="I42" s="562">
        <v>121</v>
      </c>
      <c r="J42" s="562">
        <v>31</v>
      </c>
      <c r="K42" s="577" t="s">
        <v>80</v>
      </c>
      <c r="L42" s="562">
        <v>53</v>
      </c>
      <c r="M42" s="563">
        <v>108357</v>
      </c>
      <c r="N42" s="619">
        <v>17846</v>
      </c>
      <c r="O42" s="560">
        <v>89794</v>
      </c>
      <c r="P42" s="577" t="s">
        <v>80</v>
      </c>
      <c r="Q42" s="577">
        <v>5</v>
      </c>
      <c r="R42" s="563">
        <v>712</v>
      </c>
      <c r="S42" s="560">
        <v>1049758</v>
      </c>
      <c r="T42" s="562">
        <v>23799</v>
      </c>
      <c r="U42" s="577" t="s">
        <v>80</v>
      </c>
      <c r="V42" s="562">
        <v>5888</v>
      </c>
    </row>
    <row r="43" spans="1:22" s="22" customFormat="1" ht="11.25" customHeight="1">
      <c r="A43" s="568" t="s">
        <v>44</v>
      </c>
      <c r="B43" s="560">
        <v>29900</v>
      </c>
      <c r="C43" s="560">
        <v>1595</v>
      </c>
      <c r="D43" s="618">
        <v>5.3344481605351168</v>
      </c>
      <c r="E43" s="560">
        <v>24</v>
      </c>
      <c r="F43" s="562">
        <v>1511</v>
      </c>
      <c r="G43" s="577" t="s">
        <v>80</v>
      </c>
      <c r="H43" s="562">
        <v>0</v>
      </c>
      <c r="I43" s="562">
        <v>60</v>
      </c>
      <c r="J43" s="562">
        <v>32</v>
      </c>
      <c r="K43" s="577" t="s">
        <v>80</v>
      </c>
      <c r="L43" s="562">
        <v>52</v>
      </c>
      <c r="M43" s="563">
        <v>53122</v>
      </c>
      <c r="N43" s="619">
        <v>233</v>
      </c>
      <c r="O43" s="560">
        <v>52672</v>
      </c>
      <c r="P43" s="577" t="s">
        <v>80</v>
      </c>
      <c r="Q43" s="577">
        <v>0</v>
      </c>
      <c r="R43" s="563">
        <v>217</v>
      </c>
      <c r="S43" s="560">
        <v>9693</v>
      </c>
      <c r="T43" s="562">
        <v>34859</v>
      </c>
      <c r="U43" s="577" t="s">
        <v>80</v>
      </c>
      <c r="V43" s="562">
        <v>3616</v>
      </c>
    </row>
    <row r="44" spans="1:22" s="22" customFormat="1" ht="11.25" customHeight="1">
      <c r="A44" s="568" t="s">
        <v>45</v>
      </c>
      <c r="B44" s="560">
        <v>31800</v>
      </c>
      <c r="C44" s="560">
        <v>3071</v>
      </c>
      <c r="D44" s="618">
        <v>9.6572327044025155</v>
      </c>
      <c r="E44" s="560">
        <v>127</v>
      </c>
      <c r="F44" s="562">
        <v>2824</v>
      </c>
      <c r="G44" s="577" t="s">
        <v>80</v>
      </c>
      <c r="H44" s="562">
        <v>1</v>
      </c>
      <c r="I44" s="562">
        <v>119</v>
      </c>
      <c r="J44" s="562">
        <v>29</v>
      </c>
      <c r="K44" s="577" t="s">
        <v>80</v>
      </c>
      <c r="L44" s="562">
        <v>53</v>
      </c>
      <c r="M44" s="563">
        <v>240213</v>
      </c>
      <c r="N44" s="619">
        <v>22400</v>
      </c>
      <c r="O44" s="560">
        <v>215886</v>
      </c>
      <c r="P44" s="577" t="s">
        <v>80</v>
      </c>
      <c r="Q44" s="577">
        <v>0</v>
      </c>
      <c r="R44" s="563">
        <v>1927</v>
      </c>
      <c r="S44" s="560">
        <v>176374</v>
      </c>
      <c r="T44" s="562">
        <v>76447</v>
      </c>
      <c r="U44" s="577" t="s">
        <v>80</v>
      </c>
      <c r="V44" s="562">
        <v>16195</v>
      </c>
    </row>
    <row r="45" spans="1:22" s="22" customFormat="1" ht="11.25" customHeight="1">
      <c r="A45" s="568" t="s">
        <v>46</v>
      </c>
      <c r="B45" s="560">
        <v>7900</v>
      </c>
      <c r="C45" s="560">
        <v>973</v>
      </c>
      <c r="D45" s="618">
        <v>12.316455696202532</v>
      </c>
      <c r="E45" s="560">
        <v>82</v>
      </c>
      <c r="F45" s="562">
        <v>862</v>
      </c>
      <c r="G45" s="577" t="s">
        <v>80</v>
      </c>
      <c r="H45" s="562">
        <v>0</v>
      </c>
      <c r="I45" s="562">
        <v>29</v>
      </c>
      <c r="J45" s="562">
        <v>20</v>
      </c>
      <c r="K45" s="577" t="s">
        <v>80</v>
      </c>
      <c r="L45" s="562">
        <v>55</v>
      </c>
      <c r="M45" s="563">
        <v>93216</v>
      </c>
      <c r="N45" s="619">
        <v>16556</v>
      </c>
      <c r="O45" s="560">
        <v>75986</v>
      </c>
      <c r="P45" s="577" t="s">
        <v>80</v>
      </c>
      <c r="Q45" s="577">
        <v>0</v>
      </c>
      <c r="R45" s="563">
        <v>674</v>
      </c>
      <c r="S45" s="560">
        <v>201897</v>
      </c>
      <c r="T45" s="562">
        <v>88151</v>
      </c>
      <c r="U45" s="577" t="s">
        <v>80</v>
      </c>
      <c r="V45" s="562">
        <v>23238</v>
      </c>
    </row>
    <row r="46" spans="1:22" s="22" customFormat="1" ht="11.25" customHeight="1">
      <c r="A46" s="568" t="s">
        <v>47</v>
      </c>
      <c r="B46" s="560">
        <v>7800</v>
      </c>
      <c r="C46" s="560">
        <v>1369</v>
      </c>
      <c r="D46" s="618">
        <v>17.551282051282051</v>
      </c>
      <c r="E46" s="560">
        <v>184</v>
      </c>
      <c r="F46" s="562">
        <v>1152</v>
      </c>
      <c r="G46" s="577" t="s">
        <v>80</v>
      </c>
      <c r="H46" s="562">
        <v>0</v>
      </c>
      <c r="I46" s="562">
        <v>33</v>
      </c>
      <c r="J46" s="562">
        <v>14</v>
      </c>
      <c r="K46" s="577" t="s">
        <v>80</v>
      </c>
      <c r="L46" s="562">
        <v>64</v>
      </c>
      <c r="M46" s="563">
        <v>203829</v>
      </c>
      <c r="N46" s="619">
        <v>46626</v>
      </c>
      <c r="O46" s="560">
        <v>156338</v>
      </c>
      <c r="P46" s="577" t="s">
        <v>80</v>
      </c>
      <c r="Q46" s="577">
        <v>0</v>
      </c>
      <c r="R46" s="563">
        <v>865</v>
      </c>
      <c r="S46" s="560">
        <v>253403</v>
      </c>
      <c r="T46" s="562">
        <v>135710</v>
      </c>
      <c r="U46" s="577" t="s">
        <v>80</v>
      </c>
      <c r="V46" s="562">
        <v>26218</v>
      </c>
    </row>
    <row r="47" spans="1:22" s="22" customFormat="1" ht="11.25" customHeight="1">
      <c r="A47" s="568" t="s">
        <v>529</v>
      </c>
      <c r="B47" s="560">
        <v>10300</v>
      </c>
      <c r="C47" s="560">
        <v>3305</v>
      </c>
      <c r="D47" s="618">
        <v>32.087378640776699</v>
      </c>
      <c r="E47" s="560">
        <v>1992</v>
      </c>
      <c r="F47" s="562">
        <v>1241</v>
      </c>
      <c r="G47" s="577" t="s">
        <v>80</v>
      </c>
      <c r="H47" s="562">
        <v>0</v>
      </c>
      <c r="I47" s="562">
        <v>72</v>
      </c>
      <c r="J47" s="562">
        <v>6</v>
      </c>
      <c r="K47" s="577" t="s">
        <v>80</v>
      </c>
      <c r="L47" s="562">
        <v>51</v>
      </c>
      <c r="M47" s="563">
        <v>12773013</v>
      </c>
      <c r="N47" s="619">
        <v>11743477</v>
      </c>
      <c r="O47" s="560">
        <v>1028089</v>
      </c>
      <c r="P47" s="577" t="s">
        <v>80</v>
      </c>
      <c r="Q47" s="577">
        <v>0</v>
      </c>
      <c r="R47" s="563">
        <v>1447</v>
      </c>
      <c r="S47" s="560">
        <v>5895320</v>
      </c>
      <c r="T47" s="562">
        <v>828436</v>
      </c>
      <c r="U47" s="577" t="s">
        <v>80</v>
      </c>
      <c r="V47" s="562">
        <v>20094</v>
      </c>
    </row>
    <row r="48" spans="1:22" s="22" customFormat="1" ht="11.25" customHeight="1">
      <c r="A48" s="579" t="s">
        <v>715</v>
      </c>
      <c r="B48" s="571">
        <v>22300</v>
      </c>
      <c r="C48" s="571">
        <v>218</v>
      </c>
      <c r="D48" s="621">
        <v>0.97757847533632281</v>
      </c>
      <c r="E48" s="571">
        <v>38</v>
      </c>
      <c r="F48" s="573">
        <v>154</v>
      </c>
      <c r="G48" s="580" t="s">
        <v>80</v>
      </c>
      <c r="H48" s="573">
        <v>0</v>
      </c>
      <c r="I48" s="573">
        <v>26</v>
      </c>
      <c r="J48" s="573">
        <v>19</v>
      </c>
      <c r="K48" s="580" t="s">
        <v>80</v>
      </c>
      <c r="L48" s="573">
        <v>81</v>
      </c>
      <c r="M48" s="574">
        <v>196940</v>
      </c>
      <c r="N48" s="623">
        <v>22192</v>
      </c>
      <c r="O48" s="571">
        <v>174694</v>
      </c>
      <c r="P48" s="580" t="s">
        <v>80</v>
      </c>
      <c r="Q48" s="580">
        <v>0</v>
      </c>
      <c r="R48" s="574">
        <v>54</v>
      </c>
      <c r="S48" s="571">
        <v>584007</v>
      </c>
      <c r="T48" s="573">
        <v>1134378</v>
      </c>
      <c r="U48" s="580" t="s">
        <v>80</v>
      </c>
      <c r="V48" s="573">
        <v>2071</v>
      </c>
    </row>
    <row r="49" spans="1:22" s="22" customFormat="1" ht="11.25" customHeight="1">
      <c r="A49" s="440"/>
      <c r="B49" s="545"/>
      <c r="C49" s="545"/>
      <c r="D49" s="598"/>
      <c r="E49" s="545"/>
      <c r="F49" s="546"/>
      <c r="G49" s="546"/>
      <c r="H49" s="546"/>
      <c r="I49" s="546"/>
      <c r="J49" s="546"/>
      <c r="K49" s="546"/>
      <c r="L49" s="546"/>
      <c r="M49" s="607"/>
      <c r="N49" s="608"/>
      <c r="O49" s="609"/>
      <c r="P49" s="610"/>
      <c r="Q49" s="610"/>
      <c r="R49" s="607"/>
      <c r="S49" s="609"/>
      <c r="T49" s="610"/>
      <c r="U49" s="610"/>
      <c r="V49" s="610"/>
    </row>
    <row r="50" spans="1:22" s="22" customFormat="1" ht="11.25" customHeight="1">
      <c r="A50" s="581" t="s">
        <v>461</v>
      </c>
      <c r="B50" s="571">
        <v>3528900</v>
      </c>
      <c r="C50" s="571">
        <v>7070</v>
      </c>
      <c r="D50" s="621">
        <v>0.20034571679560204</v>
      </c>
      <c r="E50" s="571">
        <v>97</v>
      </c>
      <c r="F50" s="573">
        <v>5015</v>
      </c>
      <c r="G50" s="580">
        <v>1</v>
      </c>
      <c r="H50" s="573">
        <v>0</v>
      </c>
      <c r="I50" s="573">
        <v>1957</v>
      </c>
      <c r="J50" s="573">
        <v>27</v>
      </c>
      <c r="K50" s="580" t="s">
        <v>80</v>
      </c>
      <c r="L50" s="573">
        <v>73</v>
      </c>
      <c r="M50" s="574">
        <v>159495</v>
      </c>
      <c r="N50" s="622">
        <v>15032</v>
      </c>
      <c r="O50" s="571">
        <v>119810</v>
      </c>
      <c r="P50" s="580" t="s">
        <v>80</v>
      </c>
      <c r="Q50" s="580">
        <v>0</v>
      </c>
      <c r="R50" s="574">
        <v>24653</v>
      </c>
      <c r="S50" s="575">
        <v>154972</v>
      </c>
      <c r="T50" s="573">
        <v>23890</v>
      </c>
      <c r="U50" s="580" t="s">
        <v>80</v>
      </c>
      <c r="V50" s="573">
        <v>12597</v>
      </c>
    </row>
    <row r="51" spans="1:22" s="22" customFormat="1" ht="11.25" customHeight="1">
      <c r="A51" s="440"/>
      <c r="B51" s="545"/>
      <c r="C51" s="545"/>
      <c r="D51" s="598"/>
      <c r="E51" s="545"/>
      <c r="F51" s="546"/>
      <c r="G51" s="546"/>
      <c r="H51" s="546"/>
      <c r="I51" s="546"/>
      <c r="J51" s="546"/>
      <c r="K51" s="546"/>
      <c r="L51" s="546"/>
      <c r="M51" s="607"/>
      <c r="N51" s="608"/>
      <c r="O51" s="609"/>
      <c r="P51" s="610"/>
      <c r="Q51" s="610"/>
      <c r="R51" s="607"/>
      <c r="S51" s="609"/>
      <c r="T51" s="610"/>
      <c r="U51" s="610"/>
      <c r="V51" s="610"/>
    </row>
    <row r="52" spans="1:22" s="22" customFormat="1" ht="11.25" customHeight="1">
      <c r="A52" s="565" t="s">
        <v>462</v>
      </c>
      <c r="B52" s="545"/>
      <c r="C52" s="545"/>
      <c r="D52" s="598"/>
      <c r="E52" s="545"/>
      <c r="F52" s="546"/>
      <c r="G52" s="546"/>
      <c r="H52" s="546"/>
      <c r="I52" s="546"/>
      <c r="J52" s="546"/>
      <c r="K52" s="546"/>
      <c r="L52" s="546"/>
      <c r="M52" s="607"/>
      <c r="N52" s="608"/>
      <c r="O52" s="609"/>
      <c r="P52" s="610"/>
      <c r="Q52" s="610"/>
      <c r="R52" s="607"/>
      <c r="S52" s="609"/>
      <c r="T52" s="610"/>
      <c r="U52" s="610"/>
      <c r="V52" s="610"/>
    </row>
    <row r="53" spans="1:22" s="22" customFormat="1" ht="11.25" customHeight="1">
      <c r="A53" s="565" t="s">
        <v>531</v>
      </c>
      <c r="B53" s="560">
        <v>123500</v>
      </c>
      <c r="C53" s="560">
        <v>7707</v>
      </c>
      <c r="D53" s="618">
        <v>6.2404858299595141</v>
      </c>
      <c r="E53" s="560">
        <v>1</v>
      </c>
      <c r="F53" s="562">
        <v>7550</v>
      </c>
      <c r="G53" s="577" t="s">
        <v>80</v>
      </c>
      <c r="H53" s="562">
        <v>0</v>
      </c>
      <c r="I53" s="562">
        <v>156</v>
      </c>
      <c r="J53" s="562">
        <v>13</v>
      </c>
      <c r="K53" s="577" t="s">
        <v>80</v>
      </c>
      <c r="L53" s="562">
        <v>3</v>
      </c>
      <c r="M53" s="563">
        <v>829154</v>
      </c>
      <c r="N53" s="619">
        <v>1208</v>
      </c>
      <c r="O53" s="560">
        <v>826377</v>
      </c>
      <c r="P53" s="577" t="s">
        <v>80</v>
      </c>
      <c r="Q53" s="562">
        <v>0</v>
      </c>
      <c r="R53" s="563">
        <v>1569</v>
      </c>
      <c r="S53" s="560">
        <v>1207553</v>
      </c>
      <c r="T53" s="562">
        <v>109454</v>
      </c>
      <c r="U53" s="577" t="s">
        <v>80</v>
      </c>
      <c r="V53" s="562">
        <v>10058</v>
      </c>
    </row>
    <row r="54" spans="1:22" s="22" customFormat="1" ht="11.25" customHeight="1">
      <c r="A54" s="565" t="s">
        <v>532</v>
      </c>
      <c r="B54" s="560"/>
      <c r="C54" s="560"/>
      <c r="D54" s="618"/>
      <c r="E54" s="560"/>
      <c r="F54" s="562"/>
      <c r="G54" s="577"/>
      <c r="H54" s="562"/>
      <c r="I54" s="562"/>
      <c r="J54" s="562"/>
      <c r="K54" s="577"/>
      <c r="L54" s="562"/>
      <c r="M54" s="563"/>
      <c r="N54" s="619"/>
      <c r="O54" s="560"/>
      <c r="P54" s="562"/>
      <c r="Q54" s="562"/>
      <c r="R54" s="563"/>
      <c r="S54" s="569"/>
      <c r="T54" s="562"/>
      <c r="U54" s="562"/>
      <c r="V54" s="562"/>
    </row>
    <row r="55" spans="1:22" s="22" customFormat="1" ht="11.25" customHeight="1">
      <c r="A55" s="567" t="s">
        <v>672</v>
      </c>
      <c r="B55" s="560">
        <v>60200</v>
      </c>
      <c r="C55" s="560">
        <v>1623</v>
      </c>
      <c r="D55" s="618">
        <v>2.6960132890365451</v>
      </c>
      <c r="E55" s="560">
        <v>1</v>
      </c>
      <c r="F55" s="562">
        <v>1572</v>
      </c>
      <c r="G55" s="577" t="s">
        <v>80</v>
      </c>
      <c r="H55" s="562">
        <v>0</v>
      </c>
      <c r="I55" s="562">
        <v>50</v>
      </c>
      <c r="J55" s="562">
        <v>17</v>
      </c>
      <c r="K55" s="577" t="s">
        <v>80</v>
      </c>
      <c r="L55" s="562">
        <v>0</v>
      </c>
      <c r="M55" s="563">
        <v>122518</v>
      </c>
      <c r="N55" s="620">
        <v>1208</v>
      </c>
      <c r="O55" s="560">
        <v>121098</v>
      </c>
      <c r="P55" s="577" t="s">
        <v>80</v>
      </c>
      <c r="Q55" s="577">
        <v>0</v>
      </c>
      <c r="R55" s="563">
        <v>212</v>
      </c>
      <c r="S55" s="569">
        <v>1207553</v>
      </c>
      <c r="T55" s="562">
        <v>77034</v>
      </c>
      <c r="U55" s="577" t="s">
        <v>80</v>
      </c>
      <c r="V55" s="562">
        <v>4243</v>
      </c>
    </row>
    <row r="56" spans="1:22" s="22" customFormat="1" ht="11.25" customHeight="1">
      <c r="A56" s="567" t="s">
        <v>2</v>
      </c>
      <c r="B56" s="560">
        <v>57800</v>
      </c>
      <c r="C56" s="560">
        <v>4496</v>
      </c>
      <c r="D56" s="618">
        <v>7.7785467128027683</v>
      </c>
      <c r="E56" s="560">
        <v>0</v>
      </c>
      <c r="F56" s="562">
        <v>4404</v>
      </c>
      <c r="G56" s="577" t="s">
        <v>80</v>
      </c>
      <c r="H56" s="562">
        <v>0</v>
      </c>
      <c r="I56" s="562">
        <v>92</v>
      </c>
      <c r="J56" s="562">
        <v>12</v>
      </c>
      <c r="K56" s="577" t="s">
        <v>80</v>
      </c>
      <c r="L56" s="562">
        <v>5</v>
      </c>
      <c r="M56" s="563">
        <v>238855</v>
      </c>
      <c r="N56" s="620">
        <v>0</v>
      </c>
      <c r="O56" s="560">
        <v>238076</v>
      </c>
      <c r="P56" s="577" t="s">
        <v>80</v>
      </c>
      <c r="Q56" s="577">
        <v>0</v>
      </c>
      <c r="R56" s="563">
        <v>779</v>
      </c>
      <c r="S56" s="569">
        <v>0</v>
      </c>
      <c r="T56" s="562">
        <v>54059</v>
      </c>
      <c r="U56" s="577" t="s">
        <v>80</v>
      </c>
      <c r="V56" s="562">
        <v>8470</v>
      </c>
    </row>
    <row r="57" spans="1:22" s="22" customFormat="1" ht="11.25" customHeight="1">
      <c r="A57" s="582" t="s">
        <v>330</v>
      </c>
      <c r="B57" s="571">
        <v>5500</v>
      </c>
      <c r="C57" s="571">
        <v>1588</v>
      </c>
      <c r="D57" s="621">
        <v>28.872727272727271</v>
      </c>
      <c r="E57" s="571">
        <v>0</v>
      </c>
      <c r="F57" s="573">
        <v>1574</v>
      </c>
      <c r="G57" s="580" t="s">
        <v>80</v>
      </c>
      <c r="H57" s="573">
        <v>0</v>
      </c>
      <c r="I57" s="573">
        <v>14</v>
      </c>
      <c r="J57" s="573">
        <v>14</v>
      </c>
      <c r="K57" s="580" t="s">
        <v>80</v>
      </c>
      <c r="L57" s="580">
        <v>0</v>
      </c>
      <c r="M57" s="574">
        <v>467781</v>
      </c>
      <c r="N57" s="622">
        <v>0</v>
      </c>
      <c r="O57" s="571">
        <v>467203</v>
      </c>
      <c r="P57" s="580" t="s">
        <v>80</v>
      </c>
      <c r="Q57" s="580">
        <v>0</v>
      </c>
      <c r="R57" s="574">
        <v>578</v>
      </c>
      <c r="S57" s="575">
        <v>0</v>
      </c>
      <c r="T57" s="573">
        <v>296825</v>
      </c>
      <c r="U57" s="580" t="s">
        <v>80</v>
      </c>
      <c r="V57" s="573">
        <v>41255</v>
      </c>
    </row>
    <row r="58" spans="1:22" s="22" customFormat="1" ht="11.25" customHeight="1">
      <c r="A58" s="440"/>
      <c r="B58" s="545"/>
      <c r="C58" s="545"/>
      <c r="D58" s="598"/>
      <c r="E58" s="545"/>
      <c r="F58" s="546"/>
      <c r="G58" s="546"/>
      <c r="H58" s="546"/>
      <c r="I58" s="546"/>
      <c r="J58" s="546"/>
      <c r="K58" s="546"/>
      <c r="L58" s="546"/>
      <c r="M58" s="607"/>
      <c r="N58" s="608"/>
      <c r="O58" s="609"/>
      <c r="P58" s="610"/>
      <c r="Q58" s="610"/>
      <c r="R58" s="607"/>
      <c r="S58" s="609"/>
      <c r="T58" s="610"/>
      <c r="U58" s="610"/>
      <c r="V58" s="610"/>
    </row>
    <row r="59" spans="1:22" s="22" customFormat="1" ht="11.25" customHeight="1">
      <c r="A59" s="581" t="s">
        <v>464</v>
      </c>
      <c r="B59" s="571">
        <v>308600</v>
      </c>
      <c r="C59" s="571">
        <v>2005</v>
      </c>
      <c r="D59" s="621">
        <v>0.64970836033700585</v>
      </c>
      <c r="E59" s="571">
        <v>0</v>
      </c>
      <c r="F59" s="573">
        <v>2003</v>
      </c>
      <c r="G59" s="580" t="s">
        <v>80</v>
      </c>
      <c r="H59" s="573">
        <v>0</v>
      </c>
      <c r="I59" s="573">
        <v>2</v>
      </c>
      <c r="J59" s="573">
        <v>20</v>
      </c>
      <c r="K59" s="580" t="s">
        <v>80</v>
      </c>
      <c r="L59" s="580">
        <v>50</v>
      </c>
      <c r="M59" s="574">
        <v>343279</v>
      </c>
      <c r="N59" s="622">
        <v>0</v>
      </c>
      <c r="O59" s="571">
        <v>343279</v>
      </c>
      <c r="P59" s="580" t="s">
        <v>80</v>
      </c>
      <c r="Q59" s="580">
        <v>0</v>
      </c>
      <c r="R59" s="624">
        <v>0</v>
      </c>
      <c r="S59" s="575">
        <v>0</v>
      </c>
      <c r="T59" s="573">
        <v>171382</v>
      </c>
      <c r="U59" s="580" t="s">
        <v>80</v>
      </c>
      <c r="V59" s="580">
        <v>0</v>
      </c>
    </row>
    <row r="60" spans="1:22" s="22" customFormat="1" ht="11.25" customHeight="1">
      <c r="A60" s="440"/>
      <c r="B60" s="545"/>
      <c r="C60" s="545"/>
      <c r="D60" s="598"/>
      <c r="E60" s="545"/>
      <c r="F60" s="546"/>
      <c r="G60" s="546"/>
      <c r="H60" s="546"/>
      <c r="I60" s="546"/>
      <c r="J60" s="546"/>
      <c r="K60" s="546"/>
      <c r="L60" s="546"/>
      <c r="M60" s="607"/>
      <c r="N60" s="608"/>
      <c r="O60" s="609"/>
      <c r="P60" s="610"/>
      <c r="Q60" s="610"/>
      <c r="R60" s="607"/>
      <c r="S60" s="609"/>
      <c r="T60" s="610"/>
      <c r="U60" s="610"/>
      <c r="V60" s="610"/>
    </row>
    <row r="61" spans="1:22" s="22" customFormat="1" ht="11.25" customHeight="1">
      <c r="A61" s="564" t="s">
        <v>465</v>
      </c>
      <c r="B61" s="560">
        <v>28866600</v>
      </c>
      <c r="C61" s="560">
        <v>13978</v>
      </c>
      <c r="D61" s="618">
        <v>4.8422744625276272E-2</v>
      </c>
      <c r="E61" s="560">
        <v>1735</v>
      </c>
      <c r="F61" s="562">
        <v>11226</v>
      </c>
      <c r="G61" s="562">
        <v>737</v>
      </c>
      <c r="H61" s="562">
        <v>27</v>
      </c>
      <c r="I61" s="562">
        <v>253</v>
      </c>
      <c r="J61" s="562">
        <v>16</v>
      </c>
      <c r="K61" s="562">
        <v>9</v>
      </c>
      <c r="L61" s="562">
        <v>14</v>
      </c>
      <c r="M61" s="563">
        <v>491501</v>
      </c>
      <c r="N61" s="619">
        <v>276738</v>
      </c>
      <c r="O61" s="560">
        <v>209884</v>
      </c>
      <c r="P61" s="562">
        <v>4196</v>
      </c>
      <c r="Q61" s="562">
        <v>28</v>
      </c>
      <c r="R61" s="563">
        <v>655</v>
      </c>
      <c r="S61" s="560">
        <v>159503</v>
      </c>
      <c r="T61" s="562">
        <v>18696</v>
      </c>
      <c r="U61" s="562">
        <v>5694</v>
      </c>
      <c r="V61" s="562">
        <v>2587</v>
      </c>
    </row>
    <row r="62" spans="1:22" s="22" customFormat="1" ht="11.25" customHeight="1">
      <c r="A62" s="564" t="s">
        <v>786</v>
      </c>
      <c r="B62" s="569" t="s">
        <v>80</v>
      </c>
      <c r="C62" s="560">
        <v>3185</v>
      </c>
      <c r="D62" s="569" t="s">
        <v>80</v>
      </c>
      <c r="E62" s="569" t="s">
        <v>80</v>
      </c>
      <c r="F62" s="577">
        <v>3</v>
      </c>
      <c r="G62" s="562">
        <v>3182</v>
      </c>
      <c r="H62" s="577" t="s">
        <v>80</v>
      </c>
      <c r="I62" s="577" t="s">
        <v>80</v>
      </c>
      <c r="J62" s="577" t="s">
        <v>80</v>
      </c>
      <c r="K62" s="562">
        <v>10</v>
      </c>
      <c r="L62" s="577" t="s">
        <v>80</v>
      </c>
      <c r="M62" s="563">
        <v>33405</v>
      </c>
      <c r="N62" s="620" t="s">
        <v>80</v>
      </c>
      <c r="O62" s="569" t="s">
        <v>80</v>
      </c>
      <c r="P62" s="562">
        <v>33405</v>
      </c>
      <c r="Q62" s="577" t="s">
        <v>80</v>
      </c>
      <c r="R62" s="583" t="s">
        <v>80</v>
      </c>
      <c r="S62" s="569" t="s">
        <v>80</v>
      </c>
      <c r="T62" s="577">
        <v>1</v>
      </c>
      <c r="U62" s="562">
        <v>10498</v>
      </c>
      <c r="V62" s="577" t="s">
        <v>80</v>
      </c>
    </row>
    <row r="63" spans="1:22" s="22" customFormat="1" ht="11.25" customHeight="1">
      <c r="A63" s="564" t="s">
        <v>613</v>
      </c>
      <c r="B63" s="560">
        <v>852500</v>
      </c>
      <c r="C63" s="560">
        <v>8169</v>
      </c>
      <c r="D63" s="618">
        <v>0.95824046920821115</v>
      </c>
      <c r="E63" s="560">
        <v>1063</v>
      </c>
      <c r="F63" s="562">
        <v>6858</v>
      </c>
      <c r="G63" s="562">
        <v>104</v>
      </c>
      <c r="H63" s="562">
        <v>131</v>
      </c>
      <c r="I63" s="562">
        <v>13</v>
      </c>
      <c r="J63" s="562">
        <v>15</v>
      </c>
      <c r="K63" s="562">
        <v>0</v>
      </c>
      <c r="L63" s="577">
        <v>100</v>
      </c>
      <c r="M63" s="563">
        <v>206854</v>
      </c>
      <c r="N63" s="619">
        <v>74262</v>
      </c>
      <c r="O63" s="560">
        <v>132591</v>
      </c>
      <c r="P63" s="577">
        <v>1</v>
      </c>
      <c r="Q63" s="577">
        <v>0</v>
      </c>
      <c r="R63" s="563">
        <v>0</v>
      </c>
      <c r="S63" s="560">
        <v>69861</v>
      </c>
      <c r="T63" s="562">
        <v>19334</v>
      </c>
      <c r="U63" s="562">
        <v>8</v>
      </c>
      <c r="V63" s="577">
        <v>0</v>
      </c>
    </row>
    <row r="64" spans="1:22" s="22" customFormat="1" ht="11.25" customHeight="1">
      <c r="A64" s="584" t="s">
        <v>787</v>
      </c>
      <c r="B64" s="575" t="s">
        <v>614</v>
      </c>
      <c r="C64" s="571">
        <v>406</v>
      </c>
      <c r="D64" s="625" t="s">
        <v>614</v>
      </c>
      <c r="E64" s="571">
        <v>231</v>
      </c>
      <c r="F64" s="573">
        <v>172</v>
      </c>
      <c r="G64" s="573">
        <v>0</v>
      </c>
      <c r="H64" s="573">
        <v>0</v>
      </c>
      <c r="I64" s="573">
        <v>3</v>
      </c>
      <c r="J64" s="573">
        <v>12</v>
      </c>
      <c r="K64" s="580">
        <v>0</v>
      </c>
      <c r="L64" s="573">
        <v>100</v>
      </c>
      <c r="M64" s="574">
        <v>160107</v>
      </c>
      <c r="N64" s="623">
        <v>141285</v>
      </c>
      <c r="O64" s="571">
        <v>18822</v>
      </c>
      <c r="P64" s="580">
        <v>0</v>
      </c>
      <c r="Q64" s="580">
        <v>0</v>
      </c>
      <c r="R64" s="574">
        <v>0</v>
      </c>
      <c r="S64" s="571">
        <v>611622</v>
      </c>
      <c r="T64" s="573">
        <v>109429</v>
      </c>
      <c r="U64" s="580">
        <v>0</v>
      </c>
      <c r="V64" s="573">
        <v>0</v>
      </c>
    </row>
    <row r="65" spans="1:22" s="22" customFormat="1" ht="11.25" customHeight="1">
      <c r="A65" s="440"/>
      <c r="B65" s="545"/>
      <c r="C65" s="545"/>
      <c r="D65" s="598"/>
      <c r="E65" s="545"/>
      <c r="F65" s="546"/>
      <c r="G65" s="546"/>
      <c r="H65" s="546"/>
      <c r="I65" s="546"/>
      <c r="J65" s="546"/>
      <c r="K65" s="546"/>
      <c r="L65" s="546"/>
      <c r="M65" s="547"/>
      <c r="N65" s="626"/>
      <c r="O65" s="598"/>
      <c r="P65" s="627"/>
      <c r="Q65" s="546"/>
      <c r="R65" s="547"/>
      <c r="S65" s="545"/>
      <c r="T65" s="546"/>
      <c r="U65" s="546"/>
      <c r="V65" s="546"/>
    </row>
    <row r="66" spans="1:22" s="22" customFormat="1" ht="11.25" customHeight="1">
      <c r="A66" s="559" t="s">
        <v>788</v>
      </c>
      <c r="B66" s="560"/>
      <c r="C66" s="560"/>
      <c r="D66" s="618"/>
      <c r="E66" s="560"/>
      <c r="F66" s="562"/>
      <c r="G66" s="562"/>
      <c r="H66" s="562"/>
      <c r="I66" s="562"/>
      <c r="J66" s="562"/>
      <c r="K66" s="577"/>
      <c r="L66" s="562"/>
      <c r="M66" s="563"/>
      <c r="N66" s="619"/>
      <c r="O66" s="618"/>
      <c r="P66" s="562"/>
      <c r="Q66" s="562"/>
      <c r="R66" s="563"/>
      <c r="S66" s="560"/>
      <c r="T66" s="562"/>
      <c r="U66" s="562"/>
      <c r="V66" s="577"/>
    </row>
    <row r="67" spans="1:22" s="22" customFormat="1" ht="11.25" customHeight="1">
      <c r="A67" s="564" t="s">
        <v>468</v>
      </c>
      <c r="B67" s="560">
        <v>2066800</v>
      </c>
      <c r="C67" s="560">
        <v>5070</v>
      </c>
      <c r="D67" s="618">
        <v>0.24530675440294175</v>
      </c>
      <c r="E67" s="560">
        <v>511</v>
      </c>
      <c r="F67" s="562">
        <v>3307</v>
      </c>
      <c r="G67" s="577" t="s">
        <v>80</v>
      </c>
      <c r="H67" s="562">
        <v>5</v>
      </c>
      <c r="I67" s="562">
        <v>1247</v>
      </c>
      <c r="J67" s="562">
        <v>40</v>
      </c>
      <c r="K67" s="577" t="s">
        <v>80</v>
      </c>
      <c r="L67" s="562">
        <v>46</v>
      </c>
      <c r="M67" s="583" t="s">
        <v>80</v>
      </c>
      <c r="N67" s="620" t="s">
        <v>80</v>
      </c>
      <c r="O67" s="628" t="s">
        <v>80</v>
      </c>
      <c r="P67" s="577" t="s">
        <v>80</v>
      </c>
      <c r="Q67" s="577" t="s">
        <v>80</v>
      </c>
      <c r="R67" s="583" t="s">
        <v>80</v>
      </c>
      <c r="S67" s="569" t="s">
        <v>80</v>
      </c>
      <c r="T67" s="577" t="s">
        <v>80</v>
      </c>
      <c r="U67" s="577" t="s">
        <v>80</v>
      </c>
      <c r="V67" s="577" t="s">
        <v>80</v>
      </c>
    </row>
    <row r="68" spans="1:22" s="22" customFormat="1" ht="11.25" customHeight="1">
      <c r="A68" s="564" t="s">
        <v>789</v>
      </c>
      <c r="B68" s="560">
        <v>2887100</v>
      </c>
      <c r="C68" s="560">
        <v>12437</v>
      </c>
      <c r="D68" s="618">
        <v>0.43077828963319598</v>
      </c>
      <c r="E68" s="560">
        <v>34</v>
      </c>
      <c r="F68" s="562">
        <v>11746</v>
      </c>
      <c r="G68" s="577">
        <v>1</v>
      </c>
      <c r="H68" s="562">
        <v>24</v>
      </c>
      <c r="I68" s="562">
        <v>632</v>
      </c>
      <c r="J68" s="562">
        <v>38</v>
      </c>
      <c r="K68" s="577" t="s">
        <v>80</v>
      </c>
      <c r="L68" s="562">
        <v>49</v>
      </c>
      <c r="M68" s="583" t="s">
        <v>80</v>
      </c>
      <c r="N68" s="620" t="s">
        <v>80</v>
      </c>
      <c r="O68" s="628" t="s">
        <v>80</v>
      </c>
      <c r="P68" s="577" t="s">
        <v>80</v>
      </c>
      <c r="Q68" s="577" t="s">
        <v>80</v>
      </c>
      <c r="R68" s="583" t="s">
        <v>80</v>
      </c>
      <c r="S68" s="569" t="s">
        <v>80</v>
      </c>
      <c r="T68" s="577" t="s">
        <v>80</v>
      </c>
      <c r="U68" s="577" t="s">
        <v>80</v>
      </c>
      <c r="V68" s="577" t="s">
        <v>80</v>
      </c>
    </row>
    <row r="69" spans="1:22" s="22" customFormat="1" ht="11.25" customHeight="1">
      <c r="A69" s="584" t="s">
        <v>790</v>
      </c>
      <c r="B69" s="575" t="s">
        <v>614</v>
      </c>
      <c r="C69" s="571">
        <v>6</v>
      </c>
      <c r="D69" s="625" t="s">
        <v>614</v>
      </c>
      <c r="E69" s="571">
        <v>0</v>
      </c>
      <c r="F69" s="573">
        <v>6</v>
      </c>
      <c r="G69" s="580" t="s">
        <v>80</v>
      </c>
      <c r="H69" s="573">
        <v>0</v>
      </c>
      <c r="I69" s="573">
        <v>0</v>
      </c>
      <c r="J69" s="573">
        <v>3</v>
      </c>
      <c r="K69" s="580" t="s">
        <v>80</v>
      </c>
      <c r="L69" s="580">
        <v>0</v>
      </c>
      <c r="M69" s="624" t="s">
        <v>80</v>
      </c>
      <c r="N69" s="622" t="s">
        <v>80</v>
      </c>
      <c r="O69" s="625" t="s">
        <v>80</v>
      </c>
      <c r="P69" s="580" t="s">
        <v>80</v>
      </c>
      <c r="Q69" s="580" t="s">
        <v>80</v>
      </c>
      <c r="R69" s="624" t="s">
        <v>80</v>
      </c>
      <c r="S69" s="575" t="s">
        <v>80</v>
      </c>
      <c r="T69" s="580" t="s">
        <v>80</v>
      </c>
      <c r="U69" s="580" t="s">
        <v>80</v>
      </c>
      <c r="V69" s="580" t="s">
        <v>80</v>
      </c>
    </row>
    <row r="70" spans="1:22" s="22" customFormat="1" ht="11.25" customHeight="1">
      <c r="A70" s="587" t="s">
        <v>791</v>
      </c>
      <c r="B70" s="530"/>
      <c r="C70" s="530"/>
      <c r="D70" s="588"/>
      <c r="E70" s="530"/>
      <c r="F70" s="530"/>
      <c r="G70" s="530"/>
      <c r="H70" s="530"/>
      <c r="I70" s="530"/>
      <c r="J70" s="530"/>
      <c r="K70" s="530"/>
      <c r="L70" s="530"/>
    </row>
    <row r="71" spans="1:22" s="22" customFormat="1" ht="11.25" customHeight="1">
      <c r="A71" s="629" t="s">
        <v>619</v>
      </c>
      <c r="B71" s="592"/>
      <c r="L71" s="530"/>
    </row>
    <row r="72" spans="1:22" s="22" customFormat="1" ht="11.25" customHeight="1">
      <c r="A72" s="630" t="s">
        <v>796</v>
      </c>
      <c r="B72" s="592"/>
      <c r="L72" s="530"/>
    </row>
    <row r="73" spans="1:22" s="22" customFormat="1" ht="11.25" customHeight="1">
      <c r="A73" s="630" t="s">
        <v>797</v>
      </c>
      <c r="B73" s="592"/>
      <c r="L73" s="592"/>
    </row>
    <row r="74" spans="1:22" s="22" customFormat="1" ht="11.25" customHeight="1">
      <c r="A74" s="630" t="s">
        <v>798</v>
      </c>
      <c r="B74" s="592"/>
      <c r="L74" s="530"/>
    </row>
    <row r="75" spans="1:22" s="22" customFormat="1" ht="11.25" customHeight="1">
      <c r="A75" s="630" t="s">
        <v>799</v>
      </c>
      <c r="B75" s="629"/>
      <c r="L75" s="530"/>
    </row>
    <row r="76" spans="1:22" s="22" customFormat="1" ht="11.25" customHeight="1">
      <c r="A76" s="630" t="s">
        <v>800</v>
      </c>
      <c r="B76" s="629"/>
      <c r="L76" s="530"/>
    </row>
    <row r="77" spans="1:22" s="22" customFormat="1" ht="11.25" customHeight="1">
      <c r="A77" s="630" t="s">
        <v>801</v>
      </c>
      <c r="B77" s="629"/>
      <c r="L77" s="592"/>
    </row>
    <row r="78" spans="1:22" s="22" customFormat="1" ht="11.25" customHeight="1">
      <c r="A78" s="629" t="s">
        <v>802</v>
      </c>
      <c r="B78" s="592"/>
      <c r="L78" s="592"/>
    </row>
    <row r="79" spans="1:22" s="22" customFormat="1" ht="11.25" customHeight="1">
      <c r="A79" s="629" t="s">
        <v>803</v>
      </c>
      <c r="B79" s="592"/>
      <c r="L79" s="592"/>
    </row>
    <row r="80" spans="1:22" s="22" customFormat="1" ht="11.25" customHeight="1">
      <c r="A80" s="630" t="s">
        <v>733</v>
      </c>
      <c r="B80" s="592"/>
      <c r="L80" s="592"/>
    </row>
    <row r="81" spans="1:12" s="22" customFormat="1" ht="11.25" customHeight="1">
      <c r="A81" s="630" t="s">
        <v>804</v>
      </c>
      <c r="B81" s="592"/>
      <c r="L81" s="592"/>
    </row>
    <row r="82" spans="1:12" s="22" customFormat="1" ht="11.25" customHeight="1">
      <c r="A82" s="630" t="s">
        <v>736</v>
      </c>
      <c r="B82" s="592"/>
      <c r="L82" s="592"/>
    </row>
    <row r="83" spans="1:12" s="22" customFormat="1" ht="11.25" customHeight="1">
      <c r="A83" s="630" t="s">
        <v>805</v>
      </c>
      <c r="B83" s="592"/>
      <c r="L83" s="592"/>
    </row>
    <row r="84" spans="1:12" s="22" customFormat="1" ht="11.25" customHeight="1">
      <c r="A84" s="630" t="s">
        <v>806</v>
      </c>
      <c r="B84" s="592"/>
      <c r="L84" s="592"/>
    </row>
    <row r="85" spans="1:12" s="22" customFormat="1" ht="11.25" customHeight="1">
      <c r="A85" s="630" t="s">
        <v>807</v>
      </c>
      <c r="B85" s="592"/>
      <c r="L85" s="592"/>
    </row>
    <row r="86" spans="1:12" s="22" customFormat="1" ht="11.25" customHeight="1">
      <c r="A86" s="630" t="s">
        <v>808</v>
      </c>
      <c r="B86" s="592"/>
      <c r="L86" s="592"/>
    </row>
    <row r="87" spans="1:12" s="22" customFormat="1" ht="11.25" customHeight="1">
      <c r="A87" s="630" t="s">
        <v>809</v>
      </c>
      <c r="B87" s="592"/>
      <c r="L87" s="592"/>
    </row>
    <row r="88" spans="1:12" s="22" customFormat="1" ht="11.25" customHeight="1">
      <c r="A88" s="630" t="s">
        <v>770</v>
      </c>
      <c r="B88" s="592"/>
      <c r="L88" s="592"/>
    </row>
    <row r="89" spans="1:12" s="22" customFormat="1" ht="11.25" customHeight="1">
      <c r="A89" s="630" t="s">
        <v>810</v>
      </c>
      <c r="B89" s="592"/>
      <c r="L89" s="592"/>
    </row>
    <row r="90" spans="1:12" s="22" customFormat="1" ht="11.25" customHeight="1">
      <c r="A90" s="630" t="s">
        <v>811</v>
      </c>
      <c r="B90" s="592"/>
      <c r="L90" s="592"/>
    </row>
    <row r="91" spans="1:12" s="22" customFormat="1" ht="11.25" customHeight="1">
      <c r="A91" s="630" t="s">
        <v>812</v>
      </c>
      <c r="B91" s="592"/>
      <c r="L91" s="592"/>
    </row>
    <row r="92" spans="1:12" s="22" customFormat="1" ht="11.25" customHeight="1">
      <c r="A92" s="630" t="s">
        <v>813</v>
      </c>
      <c r="B92" s="592"/>
      <c r="L92" s="592"/>
    </row>
    <row r="93" spans="1:12" s="22" customFormat="1" ht="11.25" customHeight="1">
      <c r="A93" s="630" t="s">
        <v>814</v>
      </c>
      <c r="B93" s="592"/>
    </row>
    <row r="94" spans="1:12" s="22" customFormat="1" ht="11.25" customHeight="1">
      <c r="A94" s="630" t="s">
        <v>815</v>
      </c>
      <c r="B94" s="629"/>
    </row>
    <row r="95" spans="1:12" s="22" customFormat="1" ht="11.25" customHeight="1">
      <c r="A95" s="630" t="s">
        <v>816</v>
      </c>
      <c r="B95" s="629"/>
    </row>
    <row r="96" spans="1:12" s="22" customFormat="1" ht="11.25" customHeight="1">
      <c r="A96" s="630" t="s">
        <v>817</v>
      </c>
      <c r="B96" s="592"/>
    </row>
    <row r="125" spans="12:12">
      <c r="L125" s="447"/>
    </row>
    <row r="126" spans="12:12">
      <c r="L126" s="447"/>
    </row>
    <row r="127" spans="12:12">
      <c r="L127" s="447"/>
    </row>
    <row r="128" spans="12:12">
      <c r="L128" s="447"/>
    </row>
    <row r="129" spans="3:12">
      <c r="L129" s="454"/>
    </row>
    <row r="130" spans="3:12">
      <c r="L130" s="454"/>
    </row>
    <row r="131" spans="3:12">
      <c r="L131" s="452"/>
    </row>
    <row r="132" spans="3:12">
      <c r="L132" s="452"/>
    </row>
    <row r="133" spans="3:12">
      <c r="L133" s="452"/>
    </row>
    <row r="134" spans="3:12">
      <c r="C134" s="447"/>
      <c r="D134" s="447"/>
      <c r="E134" s="447"/>
      <c r="F134" s="447"/>
      <c r="G134" s="447"/>
      <c r="H134" s="447"/>
      <c r="I134" s="447"/>
      <c r="J134" s="447"/>
      <c r="K134" s="447"/>
      <c r="L134" s="447"/>
    </row>
    <row r="135" spans="3:12">
      <c r="C135" s="447"/>
      <c r="D135" s="447"/>
      <c r="E135" s="447"/>
      <c r="F135" s="447"/>
      <c r="G135" s="447"/>
      <c r="H135" s="447"/>
      <c r="I135" s="447"/>
      <c r="J135" s="447"/>
      <c r="K135" s="447"/>
      <c r="L135" s="447"/>
    </row>
    <row r="136" spans="3:12">
      <c r="C136" s="447"/>
      <c r="D136" s="447"/>
      <c r="E136" s="447"/>
      <c r="F136" s="447"/>
      <c r="G136" s="447"/>
      <c r="H136" s="447"/>
      <c r="I136" s="447"/>
      <c r="J136" s="447"/>
      <c r="K136" s="447"/>
      <c r="L136" s="447"/>
    </row>
    <row r="137" spans="3:12">
      <c r="C137" s="447"/>
      <c r="D137" s="447"/>
      <c r="E137" s="447"/>
      <c r="F137" s="447"/>
      <c r="G137" s="447"/>
      <c r="H137" s="447"/>
      <c r="I137" s="447"/>
      <c r="J137" s="447"/>
      <c r="K137" s="447"/>
      <c r="L137" s="447"/>
    </row>
    <row r="138" spans="3:12">
      <c r="C138" s="447"/>
      <c r="D138" s="447"/>
      <c r="E138" s="447"/>
      <c r="F138" s="447"/>
      <c r="G138" s="447"/>
      <c r="H138" s="447"/>
      <c r="I138" s="447"/>
      <c r="J138" s="447"/>
      <c r="K138" s="447"/>
      <c r="L138" s="447"/>
    </row>
    <row r="139" spans="3:12">
      <c r="C139" s="447"/>
      <c r="D139" s="447"/>
      <c r="E139" s="447"/>
      <c r="F139" s="447"/>
      <c r="G139" s="447"/>
      <c r="H139" s="447"/>
      <c r="I139" s="447"/>
      <c r="J139" s="447"/>
      <c r="K139" s="447"/>
      <c r="L139" s="447"/>
    </row>
    <row r="140" spans="3:12">
      <c r="C140" s="447"/>
      <c r="D140" s="447"/>
      <c r="E140" s="447"/>
      <c r="F140" s="447"/>
      <c r="G140" s="447"/>
      <c r="H140" s="447"/>
      <c r="I140" s="447"/>
      <c r="J140" s="447"/>
      <c r="K140" s="447"/>
      <c r="L140" s="447"/>
    </row>
    <row r="141" spans="3:12">
      <c r="C141" s="447"/>
      <c r="D141" s="447"/>
      <c r="E141" s="447"/>
      <c r="F141" s="447"/>
      <c r="G141" s="447"/>
      <c r="H141" s="447"/>
      <c r="I141" s="447"/>
      <c r="J141" s="447"/>
      <c r="K141" s="447"/>
      <c r="L141" s="447"/>
    </row>
    <row r="142" spans="3:12">
      <c r="C142" s="447"/>
      <c r="D142" s="447"/>
      <c r="E142" s="447"/>
      <c r="F142" s="447"/>
      <c r="G142" s="447"/>
      <c r="H142" s="447"/>
      <c r="I142" s="447"/>
      <c r="J142" s="447"/>
      <c r="K142" s="447"/>
      <c r="L142" s="447"/>
    </row>
    <row r="143" spans="3:12">
      <c r="C143" s="447"/>
      <c r="D143" s="447"/>
      <c r="E143" s="447"/>
      <c r="F143" s="447"/>
      <c r="G143" s="447"/>
      <c r="H143" s="447"/>
      <c r="I143" s="447"/>
      <c r="J143" s="447"/>
      <c r="K143" s="447"/>
      <c r="L143" s="447"/>
    </row>
    <row r="144" spans="3:12">
      <c r="C144" s="447"/>
      <c r="D144" s="447"/>
      <c r="E144" s="447"/>
      <c r="F144" s="447"/>
      <c r="G144" s="447"/>
      <c r="H144" s="447"/>
      <c r="I144" s="447"/>
      <c r="J144" s="447"/>
      <c r="K144" s="447"/>
      <c r="L144" s="447"/>
    </row>
    <row r="145" spans="3:12">
      <c r="C145" s="447"/>
      <c r="D145" s="447"/>
      <c r="E145" s="447"/>
      <c r="F145" s="447"/>
      <c r="G145" s="447"/>
      <c r="H145" s="447"/>
      <c r="I145" s="447"/>
      <c r="J145" s="447"/>
      <c r="K145" s="447"/>
      <c r="L145" s="447"/>
    </row>
    <row r="146" spans="3:12">
      <c r="C146" s="447"/>
      <c r="D146" s="447"/>
      <c r="E146" s="447"/>
      <c r="F146" s="447"/>
      <c r="G146" s="447"/>
      <c r="H146" s="447"/>
      <c r="I146" s="447"/>
      <c r="J146" s="447"/>
      <c r="K146" s="447"/>
      <c r="L146" s="447"/>
    </row>
    <row r="147" spans="3:12">
      <c r="C147" s="447"/>
      <c r="D147" s="447"/>
      <c r="E147" s="447"/>
      <c r="F147" s="447"/>
      <c r="G147" s="447"/>
      <c r="H147" s="447"/>
      <c r="I147" s="447"/>
      <c r="J147" s="447"/>
      <c r="K147" s="447"/>
      <c r="L147" s="447"/>
    </row>
    <row r="148" spans="3:12">
      <c r="C148" s="447"/>
      <c r="D148" s="447"/>
      <c r="E148" s="447"/>
      <c r="F148" s="447"/>
      <c r="G148" s="447"/>
      <c r="H148" s="447"/>
      <c r="I148" s="447"/>
      <c r="J148" s="447"/>
      <c r="K148" s="447"/>
      <c r="L148" s="447"/>
    </row>
    <row r="149" spans="3:12">
      <c r="C149" s="447"/>
      <c r="D149" s="447"/>
      <c r="E149" s="447"/>
      <c r="F149" s="447"/>
      <c r="G149" s="447"/>
      <c r="H149" s="447"/>
      <c r="I149" s="447"/>
      <c r="J149" s="447"/>
      <c r="K149" s="447"/>
      <c r="L149" s="447"/>
    </row>
    <row r="150" spans="3:12">
      <c r="C150" s="447"/>
      <c r="D150" s="447"/>
      <c r="E150" s="447"/>
      <c r="F150" s="447"/>
      <c r="G150" s="447"/>
      <c r="H150" s="447"/>
      <c r="I150" s="447"/>
      <c r="J150" s="447"/>
      <c r="K150" s="447"/>
      <c r="L150" s="447"/>
    </row>
    <row r="151" spans="3:12">
      <c r="C151" s="447"/>
      <c r="D151" s="447"/>
      <c r="E151" s="447"/>
      <c r="F151" s="447"/>
      <c r="G151" s="447"/>
      <c r="H151" s="447"/>
      <c r="I151" s="447"/>
      <c r="J151" s="447"/>
      <c r="K151" s="447"/>
      <c r="L151" s="447"/>
    </row>
    <row r="152" spans="3:12">
      <c r="C152" s="447"/>
      <c r="D152" s="447"/>
      <c r="E152" s="447"/>
      <c r="F152" s="447"/>
      <c r="G152" s="447"/>
      <c r="H152" s="447"/>
      <c r="I152" s="447"/>
      <c r="J152" s="447"/>
      <c r="K152" s="447"/>
      <c r="L152" s="447"/>
    </row>
    <row r="153" spans="3:12">
      <c r="C153" s="447"/>
      <c r="D153" s="447"/>
      <c r="E153" s="447"/>
      <c r="F153" s="447"/>
      <c r="G153" s="447"/>
      <c r="H153" s="447"/>
      <c r="I153" s="447"/>
      <c r="J153" s="447"/>
      <c r="K153" s="447"/>
      <c r="L153" s="447"/>
    </row>
    <row r="154" spans="3:12">
      <c r="C154" s="447"/>
      <c r="D154" s="447"/>
      <c r="E154" s="447"/>
      <c r="F154" s="447"/>
      <c r="G154" s="447"/>
      <c r="H154" s="447"/>
      <c r="I154" s="447"/>
      <c r="J154" s="447"/>
      <c r="K154" s="447"/>
      <c r="L154" s="447"/>
    </row>
    <row r="155" spans="3:12">
      <c r="C155" s="447"/>
      <c r="D155" s="447"/>
      <c r="E155" s="447"/>
      <c r="F155" s="447"/>
      <c r="G155" s="447"/>
      <c r="H155" s="447"/>
      <c r="I155" s="447"/>
      <c r="J155" s="447"/>
      <c r="K155" s="447"/>
      <c r="L155" s="447"/>
    </row>
    <row r="156" spans="3:12">
      <c r="C156" s="447"/>
      <c r="D156" s="447"/>
      <c r="E156" s="447"/>
      <c r="F156" s="447"/>
      <c r="G156" s="447"/>
      <c r="H156" s="447"/>
      <c r="I156" s="447"/>
      <c r="J156" s="447"/>
      <c r="K156" s="447"/>
      <c r="L156" s="447"/>
    </row>
  </sheetData>
  <pageMargins left="0.7" right="0.7" top="0.75" bottom="0.75" header="0.3" footer="0.3"/>
  <pageSetup scale="47"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showGridLines="0" workbookViewId="0">
      <selection sqref="A1:M1"/>
    </sheetView>
  </sheetViews>
  <sheetFormatPr defaultRowHeight="15"/>
  <cols>
    <col min="1" max="1" width="64.28515625" customWidth="1"/>
    <col min="2" max="13" width="15" customWidth="1"/>
  </cols>
  <sheetData>
    <row r="1" spans="1:13" s="22" customFormat="1" ht="18.75" customHeight="1">
      <c r="A1" s="1012" t="s">
        <v>5</v>
      </c>
      <c r="B1" s="1012"/>
      <c r="C1" s="1013"/>
      <c r="D1" s="1013"/>
      <c r="E1" s="1013"/>
      <c r="F1" s="1013"/>
      <c r="G1" s="1013"/>
      <c r="H1" s="1013"/>
      <c r="I1" s="1013"/>
      <c r="J1" s="1013"/>
      <c r="K1" s="1013"/>
      <c r="L1" s="1013"/>
      <c r="M1" s="1013"/>
    </row>
    <row r="2" spans="1:13" s="22" customFormat="1" ht="18.75" customHeight="1" thickBot="1">
      <c r="A2" s="1014" t="s">
        <v>0</v>
      </c>
      <c r="B2" s="1014"/>
      <c r="C2" s="1014"/>
      <c r="D2" s="1014"/>
      <c r="E2" s="1014"/>
      <c r="F2" s="1014"/>
      <c r="G2" s="1014"/>
      <c r="H2" s="1014"/>
      <c r="I2" s="1014"/>
      <c r="J2" s="1014"/>
      <c r="K2" s="1014"/>
      <c r="L2" s="1014"/>
      <c r="M2" s="1014"/>
    </row>
    <row r="3" spans="1:13" s="22" customFormat="1" ht="37.5" customHeight="1" thickTop="1">
      <c r="A3" s="1020" t="s">
        <v>20</v>
      </c>
      <c r="B3" s="1018" t="s">
        <v>18</v>
      </c>
      <c r="C3" s="1023" t="s">
        <v>105</v>
      </c>
      <c r="D3" s="1024"/>
      <c r="E3" s="1024"/>
      <c r="F3" s="1025"/>
      <c r="G3" s="1026" t="s">
        <v>26</v>
      </c>
      <c r="H3" s="1026"/>
      <c r="I3" s="1027" t="s">
        <v>25</v>
      </c>
      <c r="J3" s="1026"/>
      <c r="K3" s="1028"/>
      <c r="L3" s="1026" t="s">
        <v>24</v>
      </c>
      <c r="M3" s="1026"/>
    </row>
    <row r="4" spans="1:13" s="22" customFormat="1" ht="26.25" customHeight="1">
      <c r="A4" s="1021"/>
      <c r="B4" s="1019"/>
      <c r="C4" s="4" t="s">
        <v>19</v>
      </c>
      <c r="D4" s="3" t="s">
        <v>21</v>
      </c>
      <c r="E4" s="3" t="s">
        <v>22</v>
      </c>
      <c r="F4" s="5" t="s">
        <v>23</v>
      </c>
      <c r="G4" s="3" t="s">
        <v>22</v>
      </c>
      <c r="H4" s="3" t="s">
        <v>23</v>
      </c>
      <c r="I4" s="4" t="s">
        <v>19</v>
      </c>
      <c r="J4" s="3" t="s">
        <v>22</v>
      </c>
      <c r="K4" s="5" t="s">
        <v>23</v>
      </c>
      <c r="L4" s="3" t="s">
        <v>22</v>
      </c>
      <c r="M4" s="3" t="s">
        <v>23</v>
      </c>
    </row>
    <row r="5" spans="1:13" s="22" customFormat="1" ht="18.75" customHeight="1">
      <c r="A5" s="1022"/>
      <c r="B5" s="2" t="s">
        <v>6</v>
      </c>
      <c r="C5" s="2" t="s">
        <v>7</v>
      </c>
      <c r="D5" s="2" t="s">
        <v>8</v>
      </c>
      <c r="E5" s="2" t="s">
        <v>9</v>
      </c>
      <c r="F5" s="2" t="s">
        <v>10</v>
      </c>
      <c r="G5" s="2" t="s">
        <v>11</v>
      </c>
      <c r="H5" s="2" t="s">
        <v>12</v>
      </c>
      <c r="I5" s="2" t="s">
        <v>13</v>
      </c>
      <c r="J5" s="2" t="s">
        <v>14</v>
      </c>
      <c r="K5" s="2" t="s">
        <v>15</v>
      </c>
      <c r="L5" s="2" t="s">
        <v>16</v>
      </c>
      <c r="M5" s="2" t="s">
        <v>17</v>
      </c>
    </row>
    <row r="6" spans="1:13" s="22" customFormat="1" ht="18.75" customHeight="1">
      <c r="A6" s="23" t="s">
        <v>27</v>
      </c>
      <c r="B6" s="6">
        <v>195750099</v>
      </c>
      <c r="C6" s="6">
        <v>991168</v>
      </c>
      <c r="D6" s="17">
        <v>0.5</v>
      </c>
      <c r="E6" s="12">
        <v>249768</v>
      </c>
      <c r="F6" s="12">
        <v>741400</v>
      </c>
      <c r="G6" s="36" t="s">
        <v>79</v>
      </c>
      <c r="H6" s="36" t="s">
        <v>79</v>
      </c>
      <c r="I6" s="12">
        <v>26514334</v>
      </c>
      <c r="J6" s="12">
        <v>21330155</v>
      </c>
      <c r="K6" s="12">
        <v>5184179</v>
      </c>
      <c r="L6" s="36" t="s">
        <v>79</v>
      </c>
      <c r="M6" s="36" t="s">
        <v>79</v>
      </c>
    </row>
    <row r="7" spans="1:13" s="22" customFormat="1" ht="18.75" customHeight="1">
      <c r="A7" s="24" t="s">
        <v>28</v>
      </c>
      <c r="B7" s="7"/>
      <c r="C7" s="7"/>
      <c r="D7" s="18"/>
      <c r="E7" s="13"/>
      <c r="F7" s="13"/>
      <c r="G7" s="13"/>
      <c r="H7" s="13"/>
      <c r="I7" s="13"/>
      <c r="J7" s="13"/>
      <c r="K7" s="13"/>
      <c r="L7" s="13"/>
      <c r="M7" s="13"/>
    </row>
    <row r="8" spans="1:13" s="22" customFormat="1" ht="18.75" customHeight="1">
      <c r="A8" s="25" t="s">
        <v>29</v>
      </c>
      <c r="B8" s="7">
        <v>150043227</v>
      </c>
      <c r="C8" s="7">
        <v>892187</v>
      </c>
      <c r="D8" s="18">
        <v>0.6</v>
      </c>
      <c r="E8" s="13">
        <v>169415</v>
      </c>
      <c r="F8" s="13">
        <v>722772</v>
      </c>
      <c r="G8" s="13">
        <v>8</v>
      </c>
      <c r="H8" s="13">
        <v>10</v>
      </c>
      <c r="I8" s="13">
        <v>9050651</v>
      </c>
      <c r="J8" s="13">
        <v>4456803</v>
      </c>
      <c r="K8" s="13">
        <v>4593849</v>
      </c>
      <c r="L8" s="13">
        <v>26307</v>
      </c>
      <c r="M8" s="13">
        <v>6356</v>
      </c>
    </row>
    <row r="9" spans="1:13" s="22" customFormat="1" ht="18.75" customHeight="1">
      <c r="A9" s="25" t="s">
        <v>65</v>
      </c>
      <c r="B9" s="11"/>
      <c r="C9" s="7"/>
      <c r="D9" s="18"/>
      <c r="E9" s="13"/>
      <c r="F9" s="13"/>
      <c r="G9" s="13"/>
      <c r="H9" s="13"/>
      <c r="I9" s="13"/>
      <c r="J9" s="13"/>
      <c r="K9" s="13"/>
      <c r="L9" s="13"/>
      <c r="M9" s="13"/>
    </row>
    <row r="10" spans="1:13" s="22" customFormat="1" ht="18.75" customHeight="1">
      <c r="A10" s="26" t="s">
        <v>66</v>
      </c>
      <c r="B10" s="11"/>
      <c r="C10" s="7"/>
      <c r="D10" s="18"/>
      <c r="E10" s="13"/>
      <c r="F10" s="13"/>
      <c r="G10" s="13"/>
      <c r="H10" s="13"/>
      <c r="I10" s="13"/>
      <c r="J10" s="13"/>
      <c r="K10" s="13"/>
      <c r="L10" s="13"/>
      <c r="M10" s="13"/>
    </row>
    <row r="11" spans="1:13" s="22" customFormat="1" ht="18.75" customHeight="1">
      <c r="A11" s="25" t="s">
        <v>30</v>
      </c>
      <c r="B11" s="11">
        <v>81930598</v>
      </c>
      <c r="C11" s="7">
        <v>135775</v>
      </c>
      <c r="D11" s="18">
        <v>0.2</v>
      </c>
      <c r="E11" s="13">
        <v>16193</v>
      </c>
      <c r="F11" s="13">
        <v>119582</v>
      </c>
      <c r="G11" s="13">
        <v>8</v>
      </c>
      <c r="H11" s="13">
        <v>9</v>
      </c>
      <c r="I11" s="13">
        <v>812289</v>
      </c>
      <c r="J11" s="13">
        <v>249142</v>
      </c>
      <c r="K11" s="13">
        <v>563147</v>
      </c>
      <c r="L11" s="13">
        <v>15386</v>
      </c>
      <c r="M11" s="13">
        <v>4709</v>
      </c>
    </row>
    <row r="12" spans="1:13" s="22" customFormat="1" ht="18.75" customHeight="1">
      <c r="A12" s="26" t="s">
        <v>31</v>
      </c>
      <c r="B12" s="11">
        <v>15617750</v>
      </c>
      <c r="C12" s="7">
        <v>124674</v>
      </c>
      <c r="D12" s="18">
        <v>0.8</v>
      </c>
      <c r="E12" s="13">
        <v>26744</v>
      </c>
      <c r="F12" s="13">
        <v>97930</v>
      </c>
      <c r="G12" s="13">
        <v>5</v>
      </c>
      <c r="H12" s="13">
        <v>6</v>
      </c>
      <c r="I12" s="13">
        <v>794201</v>
      </c>
      <c r="J12" s="13">
        <v>435411</v>
      </c>
      <c r="K12" s="13">
        <v>358791</v>
      </c>
      <c r="L12" s="13">
        <v>16281</v>
      </c>
      <c r="M12" s="13">
        <v>3664</v>
      </c>
    </row>
    <row r="13" spans="1:13" s="22" customFormat="1" ht="18.75" customHeight="1">
      <c r="A13" s="27" t="s">
        <v>67</v>
      </c>
      <c r="B13" s="11"/>
      <c r="C13" s="7"/>
      <c r="D13" s="18"/>
      <c r="E13" s="13"/>
      <c r="F13" s="13"/>
      <c r="G13" s="13"/>
      <c r="H13" s="13"/>
      <c r="I13" s="13"/>
      <c r="J13" s="13"/>
      <c r="K13" s="13"/>
      <c r="L13" s="13"/>
      <c r="M13" s="13"/>
    </row>
    <row r="14" spans="1:13" s="22" customFormat="1" ht="18.75" customHeight="1">
      <c r="A14" s="27" t="s">
        <v>76</v>
      </c>
      <c r="B14" s="11"/>
      <c r="C14" s="7"/>
      <c r="D14" s="18"/>
      <c r="E14" s="13"/>
      <c r="F14" s="13"/>
      <c r="G14" s="13"/>
      <c r="H14" s="13"/>
      <c r="I14" s="13"/>
      <c r="J14" s="13"/>
      <c r="K14" s="13"/>
      <c r="L14" s="13"/>
      <c r="M14" s="13"/>
    </row>
    <row r="15" spans="1:13" s="22" customFormat="1" ht="18.75" customHeight="1">
      <c r="A15" s="28" t="s">
        <v>32</v>
      </c>
      <c r="B15" s="11">
        <v>11334584</v>
      </c>
      <c r="C15" s="7">
        <v>96227</v>
      </c>
      <c r="D15" s="18">
        <v>0.9</v>
      </c>
      <c r="E15" s="13">
        <v>21602</v>
      </c>
      <c r="F15" s="13">
        <v>74625</v>
      </c>
      <c r="G15" s="13">
        <v>5</v>
      </c>
      <c r="H15" s="13">
        <v>10</v>
      </c>
      <c r="I15" s="13">
        <v>475161</v>
      </c>
      <c r="J15" s="13">
        <v>177618</v>
      </c>
      <c r="K15" s="13">
        <v>297543</v>
      </c>
      <c r="L15" s="13">
        <v>8222</v>
      </c>
      <c r="M15" s="13">
        <v>3987</v>
      </c>
    </row>
    <row r="16" spans="1:13" s="22" customFormat="1" ht="18.75" customHeight="1">
      <c r="A16" s="28" t="s">
        <v>33</v>
      </c>
      <c r="B16" s="11">
        <v>3383021</v>
      </c>
      <c r="C16" s="7">
        <v>31935</v>
      </c>
      <c r="D16" s="18">
        <v>0.9</v>
      </c>
      <c r="E16" s="13">
        <v>14117</v>
      </c>
      <c r="F16" s="13">
        <v>17818</v>
      </c>
      <c r="G16" s="13">
        <v>6</v>
      </c>
      <c r="H16" s="13">
        <v>8</v>
      </c>
      <c r="I16" s="13">
        <v>426372</v>
      </c>
      <c r="J16" s="13">
        <v>240128</v>
      </c>
      <c r="K16" s="13">
        <v>186244</v>
      </c>
      <c r="L16" s="13">
        <v>17010</v>
      </c>
      <c r="M16" s="13">
        <v>10453</v>
      </c>
    </row>
    <row r="17" spans="1:13" s="22" customFormat="1" ht="18.75" customHeight="1">
      <c r="A17" s="28" t="s">
        <v>1</v>
      </c>
      <c r="B17" s="11">
        <v>915411</v>
      </c>
      <c r="C17" s="7">
        <v>21649</v>
      </c>
      <c r="D17" s="18">
        <v>2.4</v>
      </c>
      <c r="E17" s="13">
        <v>11552</v>
      </c>
      <c r="F17" s="13">
        <v>10097</v>
      </c>
      <c r="G17" s="13">
        <v>6</v>
      </c>
      <c r="H17" s="13">
        <v>6</v>
      </c>
      <c r="I17" s="13">
        <v>586676</v>
      </c>
      <c r="J17" s="13">
        <v>281712</v>
      </c>
      <c r="K17" s="13">
        <v>304964</v>
      </c>
      <c r="L17" s="13">
        <v>24386</v>
      </c>
      <c r="M17" s="13">
        <v>30203</v>
      </c>
    </row>
    <row r="18" spans="1:13" s="22" customFormat="1" ht="18.75" customHeight="1">
      <c r="A18" s="28" t="s">
        <v>34</v>
      </c>
      <c r="B18" s="11">
        <v>715018</v>
      </c>
      <c r="C18" s="7">
        <v>13550</v>
      </c>
      <c r="D18" s="18">
        <v>1.9</v>
      </c>
      <c r="E18" s="13">
        <v>10207</v>
      </c>
      <c r="F18" s="13">
        <v>3343</v>
      </c>
      <c r="G18" s="13">
        <v>7</v>
      </c>
      <c r="H18" s="13">
        <v>23</v>
      </c>
      <c r="I18" s="13">
        <v>337994</v>
      </c>
      <c r="J18" s="13">
        <v>323257</v>
      </c>
      <c r="K18" s="13">
        <v>14737</v>
      </c>
      <c r="L18" s="13">
        <v>31670</v>
      </c>
      <c r="M18" s="13">
        <v>4408</v>
      </c>
    </row>
    <row r="19" spans="1:13" s="22" customFormat="1" ht="18.75" customHeight="1">
      <c r="A19" s="28" t="s">
        <v>35</v>
      </c>
      <c r="B19" s="11">
        <v>1229113</v>
      </c>
      <c r="C19" s="7">
        <v>4166</v>
      </c>
      <c r="D19" s="18">
        <v>0.3</v>
      </c>
      <c r="E19" s="13">
        <v>1933</v>
      </c>
      <c r="F19" s="13">
        <v>2233</v>
      </c>
      <c r="G19" s="13">
        <v>8</v>
      </c>
      <c r="H19" s="13">
        <v>27</v>
      </c>
      <c r="I19" s="13">
        <v>17406</v>
      </c>
      <c r="J19" s="13">
        <v>11511</v>
      </c>
      <c r="K19" s="13">
        <v>5895</v>
      </c>
      <c r="L19" s="13">
        <v>5955</v>
      </c>
      <c r="M19" s="13">
        <v>2640</v>
      </c>
    </row>
    <row r="20" spans="1:13" s="22" customFormat="1" ht="18.75" customHeight="1">
      <c r="A20" s="28" t="s">
        <v>77</v>
      </c>
      <c r="B20" s="11"/>
      <c r="C20" s="7"/>
      <c r="D20" s="18"/>
      <c r="E20" s="13"/>
      <c r="F20" s="13"/>
      <c r="G20" s="13"/>
      <c r="H20" s="13"/>
      <c r="I20" s="13"/>
      <c r="J20" s="13"/>
      <c r="K20" s="13"/>
      <c r="L20" s="13"/>
      <c r="M20" s="13"/>
    </row>
    <row r="21" spans="1:13" s="22" customFormat="1" ht="18.75" customHeight="1">
      <c r="A21" s="28" t="s">
        <v>32</v>
      </c>
      <c r="B21" s="11">
        <v>25227279</v>
      </c>
      <c r="C21" s="7">
        <v>363098</v>
      </c>
      <c r="D21" s="18">
        <v>1.4</v>
      </c>
      <c r="E21" s="13">
        <v>12260</v>
      </c>
      <c r="F21" s="13">
        <v>350838</v>
      </c>
      <c r="G21" s="13">
        <v>8</v>
      </c>
      <c r="H21" s="13">
        <v>10</v>
      </c>
      <c r="I21" s="13">
        <v>1679971</v>
      </c>
      <c r="J21" s="13">
        <v>80640</v>
      </c>
      <c r="K21" s="13">
        <v>1599331</v>
      </c>
      <c r="L21" s="13">
        <v>6577</v>
      </c>
      <c r="M21" s="13">
        <v>4559</v>
      </c>
    </row>
    <row r="22" spans="1:13" s="22" customFormat="1" ht="18.75" customHeight="1">
      <c r="A22" s="28" t="s">
        <v>36</v>
      </c>
      <c r="B22" s="11">
        <v>1941093</v>
      </c>
      <c r="C22" s="7">
        <v>19105</v>
      </c>
      <c r="D22" s="18">
        <v>1</v>
      </c>
      <c r="E22" s="13">
        <v>11374</v>
      </c>
      <c r="F22" s="13">
        <v>7731</v>
      </c>
      <c r="G22" s="13">
        <v>9</v>
      </c>
      <c r="H22" s="13">
        <v>16</v>
      </c>
      <c r="I22" s="13">
        <v>268416</v>
      </c>
      <c r="J22" s="13">
        <v>233291</v>
      </c>
      <c r="K22" s="13">
        <v>35125</v>
      </c>
      <c r="L22" s="13">
        <v>20511</v>
      </c>
      <c r="M22" s="13">
        <v>4543</v>
      </c>
    </row>
    <row r="23" spans="1:13" s="22" customFormat="1" ht="18.75" customHeight="1">
      <c r="A23" s="28" t="s">
        <v>78</v>
      </c>
      <c r="B23" s="11"/>
      <c r="C23" s="7"/>
      <c r="D23" s="18"/>
      <c r="E23" s="13"/>
      <c r="F23" s="13"/>
      <c r="G23" s="13"/>
      <c r="H23" s="13"/>
      <c r="I23" s="13"/>
      <c r="J23" s="13"/>
      <c r="K23" s="13"/>
      <c r="L23" s="13"/>
      <c r="M23" s="13"/>
    </row>
    <row r="24" spans="1:13" s="22" customFormat="1" ht="18.75" customHeight="1">
      <c r="A24" s="25" t="s">
        <v>37</v>
      </c>
      <c r="B24" s="11">
        <v>5001344</v>
      </c>
      <c r="C24" s="7">
        <v>30123</v>
      </c>
      <c r="D24" s="18">
        <v>0.6</v>
      </c>
      <c r="E24" s="13">
        <v>11781</v>
      </c>
      <c r="F24" s="13">
        <v>18342</v>
      </c>
      <c r="G24" s="13">
        <v>11</v>
      </c>
      <c r="H24" s="13">
        <v>21</v>
      </c>
      <c r="I24" s="13">
        <v>825177</v>
      </c>
      <c r="J24" s="13">
        <v>375547</v>
      </c>
      <c r="K24" s="13">
        <v>449630</v>
      </c>
      <c r="L24" s="13">
        <v>31877</v>
      </c>
      <c r="M24" s="13">
        <v>24514</v>
      </c>
    </row>
    <row r="25" spans="1:13" s="22" customFormat="1" ht="18.75" customHeight="1">
      <c r="A25" s="25" t="s">
        <v>38</v>
      </c>
      <c r="B25" s="11">
        <v>2066803</v>
      </c>
      <c r="C25" s="7">
        <v>29657</v>
      </c>
      <c r="D25" s="18">
        <v>1.4</v>
      </c>
      <c r="E25" s="13">
        <v>15200</v>
      </c>
      <c r="F25" s="13">
        <v>14457</v>
      </c>
      <c r="G25" s="13">
        <v>13</v>
      </c>
      <c r="H25" s="13">
        <v>22</v>
      </c>
      <c r="I25" s="13">
        <v>932686</v>
      </c>
      <c r="J25" s="13">
        <v>505342</v>
      </c>
      <c r="K25" s="13">
        <v>427344</v>
      </c>
      <c r="L25" s="13">
        <v>33246</v>
      </c>
      <c r="M25" s="13">
        <v>29560</v>
      </c>
    </row>
    <row r="26" spans="1:13" s="22" customFormat="1" ht="18.75" customHeight="1">
      <c r="A26" s="25" t="s">
        <v>68</v>
      </c>
      <c r="B26" s="11">
        <v>504278</v>
      </c>
      <c r="C26" s="7">
        <v>16290</v>
      </c>
      <c r="D26" s="18">
        <v>3.2</v>
      </c>
      <c r="E26" s="13">
        <v>10671</v>
      </c>
      <c r="F26" s="13">
        <v>5619</v>
      </c>
      <c r="G26" s="13">
        <v>17</v>
      </c>
      <c r="H26" s="13">
        <v>29</v>
      </c>
      <c r="I26" s="13">
        <v>1877561</v>
      </c>
      <c r="J26" s="13">
        <v>1526619</v>
      </c>
      <c r="K26" s="13">
        <v>350942</v>
      </c>
      <c r="L26" s="13">
        <v>143062</v>
      </c>
      <c r="M26" s="13">
        <v>62456</v>
      </c>
    </row>
    <row r="27" spans="1:13" s="22" customFormat="1" ht="18.75" customHeight="1">
      <c r="A27" s="25" t="s">
        <v>69</v>
      </c>
      <c r="B27" s="11">
        <v>176935</v>
      </c>
      <c r="C27" s="7">
        <v>5938</v>
      </c>
      <c r="D27" s="18">
        <v>3.4</v>
      </c>
      <c r="E27" s="13">
        <v>5781</v>
      </c>
      <c r="F27" s="13">
        <v>157</v>
      </c>
      <c r="G27" s="13">
        <v>2</v>
      </c>
      <c r="H27" s="13">
        <v>4</v>
      </c>
      <c r="I27" s="13">
        <v>16742</v>
      </c>
      <c r="J27" s="13">
        <v>16585</v>
      </c>
      <c r="K27" s="13">
        <v>157</v>
      </c>
      <c r="L27" s="13">
        <v>2869</v>
      </c>
      <c r="M27" s="13">
        <v>1002</v>
      </c>
    </row>
    <row r="28" spans="1:13" s="22" customFormat="1" ht="18.75" customHeight="1">
      <c r="A28" s="29" t="s">
        <v>39</v>
      </c>
      <c r="B28" s="8">
        <v>1826883</v>
      </c>
      <c r="C28" s="8">
        <v>16116</v>
      </c>
      <c r="D28" s="19">
        <v>0.9</v>
      </c>
      <c r="E28" s="14">
        <v>15747</v>
      </c>
      <c r="F28" s="14">
        <v>369</v>
      </c>
      <c r="G28" s="14">
        <v>32</v>
      </c>
      <c r="H28" s="14">
        <v>31</v>
      </c>
      <c r="I28" s="14">
        <v>14380571</v>
      </c>
      <c r="J28" s="14">
        <v>13876309</v>
      </c>
      <c r="K28" s="14">
        <v>504263</v>
      </c>
      <c r="L28" s="14">
        <v>881203</v>
      </c>
      <c r="M28" s="14">
        <v>1366565</v>
      </c>
    </row>
    <row r="29" spans="1:13" s="22" customFormat="1" ht="18.75" customHeight="1">
      <c r="A29" s="25" t="s">
        <v>70</v>
      </c>
      <c r="B29" s="11"/>
      <c r="C29" s="7"/>
      <c r="D29" s="18"/>
      <c r="E29" s="13"/>
      <c r="F29" s="13"/>
      <c r="G29" s="13"/>
      <c r="H29" s="13"/>
      <c r="I29" s="13"/>
      <c r="J29" s="13"/>
      <c r="K29" s="13"/>
      <c r="L29" s="13"/>
      <c r="M29" s="13"/>
    </row>
    <row r="30" spans="1:13" s="22" customFormat="1" ht="18.75" customHeight="1">
      <c r="A30" s="25" t="s">
        <v>71</v>
      </c>
      <c r="B30" s="11">
        <v>1694658</v>
      </c>
      <c r="C30" s="7">
        <v>9674</v>
      </c>
      <c r="D30" s="18">
        <v>0.6</v>
      </c>
      <c r="E30" s="13">
        <v>9488</v>
      </c>
      <c r="F30" s="13">
        <v>186</v>
      </c>
      <c r="G30" s="13">
        <v>27</v>
      </c>
      <c r="H30" s="13">
        <v>25</v>
      </c>
      <c r="I30" s="13">
        <v>562168</v>
      </c>
      <c r="J30" s="13">
        <v>522008</v>
      </c>
      <c r="K30" s="13">
        <v>40160</v>
      </c>
      <c r="L30" s="13">
        <v>55018</v>
      </c>
      <c r="M30" s="13">
        <v>215914</v>
      </c>
    </row>
    <row r="31" spans="1:13" s="22" customFormat="1" ht="18.75" customHeight="1">
      <c r="A31" s="25" t="s">
        <v>40</v>
      </c>
      <c r="B31" s="11">
        <v>405716</v>
      </c>
      <c r="C31" s="7">
        <v>1969</v>
      </c>
      <c r="D31" s="18">
        <v>0.5</v>
      </c>
      <c r="E31" s="13">
        <v>1925</v>
      </c>
      <c r="F31" s="13">
        <v>44</v>
      </c>
      <c r="G31" s="13">
        <v>15</v>
      </c>
      <c r="H31" s="13">
        <v>16</v>
      </c>
      <c r="I31" s="13">
        <v>110140</v>
      </c>
      <c r="J31" s="13">
        <v>110053</v>
      </c>
      <c r="K31" s="13">
        <v>87</v>
      </c>
      <c r="L31" s="13">
        <v>57170</v>
      </c>
      <c r="M31" s="13">
        <v>1966</v>
      </c>
    </row>
    <row r="32" spans="1:13" s="22" customFormat="1" ht="18.75" customHeight="1">
      <c r="A32" s="26" t="s">
        <v>41</v>
      </c>
      <c r="B32" s="11"/>
      <c r="C32" s="7"/>
      <c r="D32" s="18"/>
      <c r="E32" s="13"/>
      <c r="F32" s="13"/>
      <c r="G32" s="13"/>
      <c r="H32" s="13"/>
      <c r="I32" s="13"/>
      <c r="J32" s="13"/>
      <c r="K32" s="13"/>
      <c r="L32" s="13"/>
      <c r="M32" s="13"/>
    </row>
    <row r="33" spans="1:13" s="22" customFormat="1" ht="18.75" customHeight="1">
      <c r="A33" s="25" t="s">
        <v>42</v>
      </c>
      <c r="B33" s="11">
        <v>802205</v>
      </c>
      <c r="C33" s="7">
        <v>3263</v>
      </c>
      <c r="D33" s="18">
        <v>0.4</v>
      </c>
      <c r="E33" s="13">
        <v>3218</v>
      </c>
      <c r="F33" s="13">
        <v>45</v>
      </c>
      <c r="G33" s="13">
        <v>28</v>
      </c>
      <c r="H33" s="13">
        <v>22</v>
      </c>
      <c r="I33" s="13">
        <v>210311</v>
      </c>
      <c r="J33" s="13">
        <v>181711</v>
      </c>
      <c r="K33" s="13">
        <v>28600</v>
      </c>
      <c r="L33" s="13">
        <v>56467</v>
      </c>
      <c r="M33" s="13">
        <v>635561</v>
      </c>
    </row>
    <row r="34" spans="1:13" s="22" customFormat="1" ht="18.75" customHeight="1">
      <c r="A34" s="25" t="s">
        <v>43</v>
      </c>
      <c r="B34" s="11">
        <v>289356</v>
      </c>
      <c r="C34" s="7">
        <v>2671</v>
      </c>
      <c r="D34" s="18">
        <v>0.9</v>
      </c>
      <c r="E34" s="13">
        <v>2637</v>
      </c>
      <c r="F34" s="13">
        <v>34</v>
      </c>
      <c r="G34" s="13">
        <v>32</v>
      </c>
      <c r="H34" s="13">
        <v>21</v>
      </c>
      <c r="I34" s="13">
        <v>97414</v>
      </c>
      <c r="J34" s="13">
        <v>92191</v>
      </c>
      <c r="K34" s="13">
        <v>5223</v>
      </c>
      <c r="L34" s="13">
        <v>34960</v>
      </c>
      <c r="M34" s="13">
        <v>153626</v>
      </c>
    </row>
    <row r="35" spans="1:13" s="22" customFormat="1" ht="18.75" customHeight="1">
      <c r="A35" s="25" t="s">
        <v>2</v>
      </c>
      <c r="B35" s="11">
        <v>163717</v>
      </c>
      <c r="C35" s="7">
        <v>1388</v>
      </c>
      <c r="D35" s="18">
        <v>0.8</v>
      </c>
      <c r="E35" s="13">
        <v>1347</v>
      </c>
      <c r="F35" s="13">
        <v>41</v>
      </c>
      <c r="G35" s="13">
        <v>29</v>
      </c>
      <c r="H35" s="13">
        <v>41</v>
      </c>
      <c r="I35" s="13">
        <v>99695</v>
      </c>
      <c r="J35" s="13">
        <v>93586</v>
      </c>
      <c r="K35" s="13">
        <v>6109</v>
      </c>
      <c r="L35" s="13">
        <v>69477</v>
      </c>
      <c r="M35" s="13">
        <v>149012</v>
      </c>
    </row>
    <row r="36" spans="1:13" s="22" customFormat="1" ht="18.75" customHeight="1">
      <c r="A36" s="25" t="s">
        <v>44</v>
      </c>
      <c r="B36" s="11">
        <v>33664</v>
      </c>
      <c r="C36" s="7">
        <v>383</v>
      </c>
      <c r="D36" s="18">
        <v>1.1000000000000001</v>
      </c>
      <c r="E36" s="13">
        <v>361</v>
      </c>
      <c r="F36" s="13">
        <v>22</v>
      </c>
      <c r="G36" s="13">
        <v>37</v>
      </c>
      <c r="H36" s="13">
        <v>27</v>
      </c>
      <c r="I36" s="13">
        <v>44608</v>
      </c>
      <c r="J36" s="13">
        <v>44468</v>
      </c>
      <c r="K36" s="13">
        <v>140</v>
      </c>
      <c r="L36" s="13">
        <v>123180</v>
      </c>
      <c r="M36" s="13">
        <v>6384</v>
      </c>
    </row>
    <row r="37" spans="1:13" s="22" customFormat="1" ht="18.75" customHeight="1">
      <c r="A37" s="25" t="s">
        <v>72</v>
      </c>
      <c r="B37" s="11">
        <v>74836</v>
      </c>
      <c r="C37" s="7">
        <v>6050</v>
      </c>
      <c r="D37" s="18">
        <v>8.1</v>
      </c>
      <c r="E37" s="13">
        <v>5898</v>
      </c>
      <c r="F37" s="13">
        <v>152</v>
      </c>
      <c r="G37" s="13">
        <v>40</v>
      </c>
      <c r="H37" s="13">
        <v>36</v>
      </c>
      <c r="I37" s="13">
        <v>13732609</v>
      </c>
      <c r="J37" s="13">
        <v>13269817</v>
      </c>
      <c r="K37" s="13">
        <v>462792</v>
      </c>
      <c r="L37" s="13">
        <v>2249884</v>
      </c>
      <c r="M37" s="13">
        <v>3044684</v>
      </c>
    </row>
    <row r="38" spans="1:13" s="22" customFormat="1" ht="18.75" customHeight="1">
      <c r="A38" s="26" t="s">
        <v>41</v>
      </c>
      <c r="B38" s="11"/>
      <c r="C38" s="7"/>
      <c r="D38" s="18"/>
      <c r="E38" s="13"/>
      <c r="F38" s="13"/>
      <c r="G38" s="13"/>
      <c r="H38" s="13"/>
      <c r="I38" s="13"/>
      <c r="J38" s="13"/>
      <c r="K38" s="13"/>
      <c r="L38" s="13"/>
      <c r="M38" s="13"/>
    </row>
    <row r="39" spans="1:13" s="22" customFormat="1" ht="18.75" customHeight="1">
      <c r="A39" s="25" t="s">
        <v>45</v>
      </c>
      <c r="B39" s="11">
        <v>39792</v>
      </c>
      <c r="C39" s="7">
        <v>1825</v>
      </c>
      <c r="D39" s="18">
        <v>4.5999999999999996</v>
      </c>
      <c r="E39" s="13">
        <v>1792</v>
      </c>
      <c r="F39" s="13">
        <v>33</v>
      </c>
      <c r="G39" s="13">
        <v>44</v>
      </c>
      <c r="H39" s="13">
        <v>27</v>
      </c>
      <c r="I39" s="13">
        <v>336681</v>
      </c>
      <c r="J39" s="13">
        <v>140972</v>
      </c>
      <c r="K39" s="13">
        <v>195710</v>
      </c>
      <c r="L39" s="13">
        <v>78667</v>
      </c>
      <c r="M39" s="13">
        <v>5930592</v>
      </c>
    </row>
    <row r="40" spans="1:13" s="22" customFormat="1" ht="18.75" customHeight="1">
      <c r="A40" s="25" t="s">
        <v>46</v>
      </c>
      <c r="B40" s="11">
        <v>9150</v>
      </c>
      <c r="C40" s="7">
        <v>973</v>
      </c>
      <c r="D40" s="18">
        <v>10.6</v>
      </c>
      <c r="E40" s="13">
        <v>957</v>
      </c>
      <c r="F40" s="13">
        <v>16</v>
      </c>
      <c r="G40" s="13">
        <v>53</v>
      </c>
      <c r="H40" s="13">
        <v>25</v>
      </c>
      <c r="I40" s="13">
        <v>98712</v>
      </c>
      <c r="J40" s="13">
        <v>98523</v>
      </c>
      <c r="K40" s="13">
        <v>190</v>
      </c>
      <c r="L40" s="13">
        <v>102950</v>
      </c>
      <c r="M40" s="13">
        <v>11849</v>
      </c>
    </row>
    <row r="41" spans="1:13" s="22" customFormat="1" ht="18.75" customHeight="1">
      <c r="A41" s="25" t="s">
        <v>47</v>
      </c>
      <c r="B41" s="11">
        <v>8890</v>
      </c>
      <c r="C41" s="7">
        <v>861</v>
      </c>
      <c r="D41" s="18">
        <v>9.6999999999999993</v>
      </c>
      <c r="E41" s="13">
        <v>851</v>
      </c>
      <c r="F41" s="13">
        <v>10</v>
      </c>
      <c r="G41" s="13">
        <v>45</v>
      </c>
      <c r="H41" s="13">
        <v>30</v>
      </c>
      <c r="I41" s="13">
        <v>549774</v>
      </c>
      <c r="J41" s="13">
        <v>519945</v>
      </c>
      <c r="K41" s="13">
        <v>29829</v>
      </c>
      <c r="L41" s="13">
        <v>610981</v>
      </c>
      <c r="M41" s="13">
        <v>2982925</v>
      </c>
    </row>
    <row r="42" spans="1:13" s="22" customFormat="1" ht="18.75" customHeight="1">
      <c r="A42" s="25" t="s">
        <v>48</v>
      </c>
      <c r="B42" s="11">
        <v>5402</v>
      </c>
      <c r="C42" s="7">
        <v>587</v>
      </c>
      <c r="D42" s="18">
        <v>10.9</v>
      </c>
      <c r="E42" s="13">
        <v>563</v>
      </c>
      <c r="F42" s="13">
        <v>24</v>
      </c>
      <c r="G42" s="13">
        <v>41</v>
      </c>
      <c r="H42" s="13">
        <v>63</v>
      </c>
      <c r="I42" s="13">
        <v>179762</v>
      </c>
      <c r="J42" s="13">
        <v>167403</v>
      </c>
      <c r="K42" s="13">
        <v>12359</v>
      </c>
      <c r="L42" s="13">
        <v>297342</v>
      </c>
      <c r="M42" s="13">
        <v>514939</v>
      </c>
    </row>
    <row r="43" spans="1:13" s="22" customFormat="1" ht="18.75" customHeight="1">
      <c r="A43" s="25" t="s">
        <v>49</v>
      </c>
      <c r="B43" s="11">
        <v>4147</v>
      </c>
      <c r="C43" s="7">
        <v>417</v>
      </c>
      <c r="D43" s="18">
        <v>10.1</v>
      </c>
      <c r="E43" s="13">
        <v>406</v>
      </c>
      <c r="F43" s="13">
        <v>11</v>
      </c>
      <c r="G43" s="13">
        <v>36</v>
      </c>
      <c r="H43" s="13">
        <v>45</v>
      </c>
      <c r="I43" s="13">
        <v>77518</v>
      </c>
      <c r="J43" s="13">
        <v>76094</v>
      </c>
      <c r="K43" s="13">
        <v>1425</v>
      </c>
      <c r="L43" s="13">
        <v>187423</v>
      </c>
      <c r="M43" s="13">
        <v>129513</v>
      </c>
    </row>
    <row r="44" spans="1:13" s="22" customFormat="1" ht="18.75" customHeight="1">
      <c r="A44" s="25" t="s">
        <v>50</v>
      </c>
      <c r="B44" s="11">
        <v>5246</v>
      </c>
      <c r="C44" s="7">
        <v>662</v>
      </c>
      <c r="D44" s="18">
        <v>12.6</v>
      </c>
      <c r="E44" s="13">
        <v>633</v>
      </c>
      <c r="F44" s="13">
        <v>29</v>
      </c>
      <c r="G44" s="13">
        <v>27</v>
      </c>
      <c r="H44" s="13">
        <v>41</v>
      </c>
      <c r="I44" s="13">
        <v>1064998</v>
      </c>
      <c r="J44" s="13">
        <v>1060929</v>
      </c>
      <c r="K44" s="13">
        <v>4070</v>
      </c>
      <c r="L44" s="13">
        <v>1676033</v>
      </c>
      <c r="M44" s="13">
        <v>140328</v>
      </c>
    </row>
    <row r="45" spans="1:13" s="22" customFormat="1" ht="18.75" customHeight="1">
      <c r="A45" s="25" t="s">
        <v>51</v>
      </c>
      <c r="B45" s="11">
        <v>1576</v>
      </c>
      <c r="C45" s="7">
        <v>413</v>
      </c>
      <c r="D45" s="18">
        <v>26.2</v>
      </c>
      <c r="E45" s="13">
        <v>396</v>
      </c>
      <c r="F45" s="13">
        <v>17</v>
      </c>
      <c r="G45" s="13">
        <v>18</v>
      </c>
      <c r="H45" s="13">
        <v>35</v>
      </c>
      <c r="I45" s="13">
        <v>1593713</v>
      </c>
      <c r="J45" s="13">
        <v>1593369</v>
      </c>
      <c r="K45" s="13">
        <v>345</v>
      </c>
      <c r="L45" s="13">
        <v>4023659</v>
      </c>
      <c r="M45" s="13">
        <v>20266</v>
      </c>
    </row>
    <row r="46" spans="1:13" s="22" customFormat="1" ht="18.75" customHeight="1">
      <c r="A46" s="25" t="s">
        <v>52</v>
      </c>
      <c r="B46" s="11">
        <v>633</v>
      </c>
      <c r="C46" s="7">
        <v>312</v>
      </c>
      <c r="D46" s="18">
        <v>49.3</v>
      </c>
      <c r="E46" s="13">
        <v>300</v>
      </c>
      <c r="F46" s="13">
        <v>12</v>
      </c>
      <c r="G46" s="13">
        <v>14</v>
      </c>
      <c r="H46" s="13">
        <v>8</v>
      </c>
      <c r="I46" s="13">
        <v>9831449</v>
      </c>
      <c r="J46" s="13">
        <v>9612583</v>
      </c>
      <c r="K46" s="13">
        <v>218866</v>
      </c>
      <c r="L46" s="13">
        <v>32041942</v>
      </c>
      <c r="M46" s="13">
        <v>18238864</v>
      </c>
    </row>
    <row r="47" spans="1:13" s="22" customFormat="1" ht="18.75" customHeight="1">
      <c r="A47" s="25" t="s">
        <v>73</v>
      </c>
      <c r="B47" s="11">
        <v>9294</v>
      </c>
      <c r="C47" s="7">
        <v>20</v>
      </c>
      <c r="D47" s="18">
        <v>0.2</v>
      </c>
      <c r="E47" s="13">
        <v>20</v>
      </c>
      <c r="F47" s="13">
        <v>0</v>
      </c>
      <c r="G47" s="13">
        <v>10</v>
      </c>
      <c r="H47" s="13" t="s">
        <v>80</v>
      </c>
      <c r="I47" s="13">
        <v>2324</v>
      </c>
      <c r="J47" s="13">
        <v>2324</v>
      </c>
      <c r="K47" s="13" t="s">
        <v>80</v>
      </c>
      <c r="L47" s="13">
        <v>116184</v>
      </c>
      <c r="M47" s="13" t="s">
        <v>80</v>
      </c>
    </row>
    <row r="48" spans="1:13" s="22" customFormat="1" ht="18.75" customHeight="1">
      <c r="A48" s="25" t="s">
        <v>74</v>
      </c>
      <c r="B48" s="11">
        <v>48095</v>
      </c>
      <c r="C48" s="7">
        <v>372</v>
      </c>
      <c r="D48" s="18">
        <v>0.8</v>
      </c>
      <c r="E48" s="13">
        <v>341</v>
      </c>
      <c r="F48" s="13">
        <v>31</v>
      </c>
      <c r="G48" s="13">
        <v>48</v>
      </c>
      <c r="H48" s="13">
        <v>35</v>
      </c>
      <c r="I48" s="13">
        <v>83471</v>
      </c>
      <c r="J48" s="13">
        <v>82160</v>
      </c>
      <c r="K48" s="13">
        <v>1311</v>
      </c>
      <c r="L48" s="13">
        <v>240940</v>
      </c>
      <c r="M48" s="13">
        <v>42278</v>
      </c>
    </row>
    <row r="49" spans="1:13" s="22" customFormat="1" ht="18.75" customHeight="1">
      <c r="A49" s="30" t="s">
        <v>53</v>
      </c>
      <c r="B49" s="9">
        <v>3115763</v>
      </c>
      <c r="C49" s="9">
        <v>1524</v>
      </c>
      <c r="D49" s="20">
        <v>0.1</v>
      </c>
      <c r="E49" s="15">
        <v>764</v>
      </c>
      <c r="F49" s="15">
        <v>760</v>
      </c>
      <c r="G49" s="15">
        <v>6</v>
      </c>
      <c r="H49" s="15">
        <v>20</v>
      </c>
      <c r="I49" s="15">
        <v>30174</v>
      </c>
      <c r="J49" s="15">
        <v>7632</v>
      </c>
      <c r="K49" s="15">
        <v>22541</v>
      </c>
      <c r="L49" s="15">
        <v>9990</v>
      </c>
      <c r="M49" s="15">
        <v>29660</v>
      </c>
    </row>
    <row r="50" spans="1:13" s="22" customFormat="1" ht="18.75" customHeight="1">
      <c r="A50" s="25" t="s">
        <v>54</v>
      </c>
      <c r="B50" s="11">
        <v>33690</v>
      </c>
      <c r="C50" s="7">
        <v>2898</v>
      </c>
      <c r="D50" s="18">
        <v>8.6</v>
      </c>
      <c r="E50" s="13">
        <v>2898</v>
      </c>
      <c r="F50" s="13">
        <v>0</v>
      </c>
      <c r="G50" s="13">
        <v>19</v>
      </c>
      <c r="H50" s="13" t="s">
        <v>80</v>
      </c>
      <c r="I50" s="13">
        <v>1543307</v>
      </c>
      <c r="J50" s="13">
        <v>1543307</v>
      </c>
      <c r="K50" s="13" t="s">
        <v>80</v>
      </c>
      <c r="L50" s="13">
        <v>532542</v>
      </c>
      <c r="M50" s="13" t="s">
        <v>80</v>
      </c>
    </row>
    <row r="51" spans="1:13" s="22" customFormat="1" ht="18.75" customHeight="1">
      <c r="A51" s="25" t="s">
        <v>75</v>
      </c>
      <c r="B51" s="11"/>
      <c r="C51" s="7"/>
      <c r="D51" s="18"/>
      <c r="E51" s="13"/>
      <c r="F51" s="13"/>
      <c r="G51" s="13"/>
      <c r="H51" s="13"/>
      <c r="I51" s="13"/>
      <c r="J51" s="13"/>
      <c r="K51" s="13"/>
      <c r="L51" s="13"/>
      <c r="M51" s="13"/>
    </row>
    <row r="52" spans="1:13" s="22" customFormat="1" ht="18.75" customHeight="1">
      <c r="A52" s="25" t="s">
        <v>55</v>
      </c>
      <c r="B52" s="11">
        <v>21223</v>
      </c>
      <c r="C52" s="7">
        <v>566</v>
      </c>
      <c r="D52" s="18">
        <v>2.7</v>
      </c>
      <c r="E52" s="13">
        <v>566</v>
      </c>
      <c r="F52" s="13">
        <v>0</v>
      </c>
      <c r="G52" s="13">
        <v>22</v>
      </c>
      <c r="H52" s="13" t="s">
        <v>80</v>
      </c>
      <c r="I52" s="13">
        <v>202498</v>
      </c>
      <c r="J52" s="13">
        <v>202498</v>
      </c>
      <c r="K52" s="13" t="s">
        <v>80</v>
      </c>
      <c r="L52" s="13">
        <v>357770</v>
      </c>
      <c r="M52" s="13" t="s">
        <v>80</v>
      </c>
    </row>
    <row r="53" spans="1:13" s="22" customFormat="1" ht="18.75" customHeight="1">
      <c r="A53" s="25" t="s">
        <v>3</v>
      </c>
      <c r="B53" s="11">
        <v>8324</v>
      </c>
      <c r="C53" s="7">
        <v>1049</v>
      </c>
      <c r="D53" s="18">
        <v>12.6</v>
      </c>
      <c r="E53" s="13">
        <v>1049</v>
      </c>
      <c r="F53" s="13">
        <v>0</v>
      </c>
      <c r="G53" s="13">
        <v>19</v>
      </c>
      <c r="H53" s="13" t="s">
        <v>80</v>
      </c>
      <c r="I53" s="13">
        <v>136270</v>
      </c>
      <c r="J53" s="13">
        <v>136270</v>
      </c>
      <c r="K53" s="13" t="s">
        <v>80</v>
      </c>
      <c r="L53" s="13">
        <v>129905</v>
      </c>
      <c r="M53" s="13" t="s">
        <v>80</v>
      </c>
    </row>
    <row r="54" spans="1:13" s="22" customFormat="1" ht="18.75" customHeight="1">
      <c r="A54" s="25" t="s">
        <v>4</v>
      </c>
      <c r="B54" s="11">
        <v>4143</v>
      </c>
      <c r="C54" s="7">
        <v>1283</v>
      </c>
      <c r="D54" s="18">
        <v>31</v>
      </c>
      <c r="E54" s="13">
        <v>1283</v>
      </c>
      <c r="F54" s="13">
        <v>0</v>
      </c>
      <c r="G54" s="13">
        <v>17</v>
      </c>
      <c r="H54" s="13" t="s">
        <v>80</v>
      </c>
      <c r="I54" s="13">
        <v>1204539</v>
      </c>
      <c r="J54" s="13">
        <v>1204539</v>
      </c>
      <c r="K54" s="13" t="s">
        <v>80</v>
      </c>
      <c r="L54" s="13">
        <v>938845</v>
      </c>
      <c r="M54" s="13" t="s">
        <v>80</v>
      </c>
    </row>
    <row r="55" spans="1:13" s="22" customFormat="1" ht="18.75" customHeight="1">
      <c r="A55" s="30" t="s">
        <v>56</v>
      </c>
      <c r="B55" s="9">
        <v>242426</v>
      </c>
      <c r="C55" s="9">
        <v>2090</v>
      </c>
      <c r="D55" s="20">
        <v>0.9</v>
      </c>
      <c r="E55" s="15">
        <v>2090</v>
      </c>
      <c r="F55" s="15">
        <v>0</v>
      </c>
      <c r="G55" s="15">
        <v>30</v>
      </c>
      <c r="H55" s="15" t="s">
        <v>80</v>
      </c>
      <c r="I55" s="15">
        <v>464686</v>
      </c>
      <c r="J55" s="15">
        <v>464686</v>
      </c>
      <c r="K55" s="15" t="s">
        <v>80</v>
      </c>
      <c r="L55" s="15">
        <v>222338</v>
      </c>
      <c r="M55" s="15" t="s">
        <v>80</v>
      </c>
    </row>
    <row r="56" spans="1:13" s="22" customFormat="1" ht="18.75" customHeight="1">
      <c r="A56" s="30" t="s">
        <v>57</v>
      </c>
      <c r="B56" s="9">
        <v>30584476</v>
      </c>
      <c r="C56" s="9">
        <v>43035</v>
      </c>
      <c r="D56" s="20">
        <v>0.1</v>
      </c>
      <c r="E56" s="15">
        <v>29701</v>
      </c>
      <c r="F56" s="15">
        <v>13334</v>
      </c>
      <c r="G56" s="15">
        <v>14</v>
      </c>
      <c r="H56" s="15">
        <v>3</v>
      </c>
      <c r="I56" s="15">
        <v>795419</v>
      </c>
      <c r="J56" s="15">
        <v>733901</v>
      </c>
      <c r="K56" s="15">
        <v>61518</v>
      </c>
      <c r="L56" s="15">
        <v>24710</v>
      </c>
      <c r="M56" s="15">
        <v>4614</v>
      </c>
    </row>
    <row r="57" spans="1:13" s="22" customFormat="1" ht="18.75" customHeight="1">
      <c r="A57" s="30" t="s">
        <v>58</v>
      </c>
      <c r="B57" s="9">
        <v>1011364</v>
      </c>
      <c r="C57" s="9">
        <v>12908</v>
      </c>
      <c r="D57" s="20">
        <v>1.3</v>
      </c>
      <c r="E57" s="15">
        <v>11730</v>
      </c>
      <c r="F57" s="15">
        <v>1178</v>
      </c>
      <c r="G57" s="15">
        <v>25</v>
      </c>
      <c r="H57" s="15">
        <v>19</v>
      </c>
      <c r="I57" s="15">
        <v>233396</v>
      </c>
      <c r="J57" s="15">
        <v>232479</v>
      </c>
      <c r="K57" s="15">
        <v>917</v>
      </c>
      <c r="L57" s="15">
        <v>19819</v>
      </c>
      <c r="M57" s="15">
        <v>778</v>
      </c>
    </row>
    <row r="58" spans="1:13" s="22" customFormat="1" ht="18.75" customHeight="1">
      <c r="A58" s="30" t="s">
        <v>59</v>
      </c>
      <c r="B58" s="9" t="s">
        <v>79</v>
      </c>
      <c r="C58" s="9">
        <v>202</v>
      </c>
      <c r="D58" s="20" t="s">
        <v>79</v>
      </c>
      <c r="E58" s="15">
        <v>62</v>
      </c>
      <c r="F58" s="15">
        <v>140</v>
      </c>
      <c r="G58" s="15">
        <v>6</v>
      </c>
      <c r="H58" s="15">
        <v>8</v>
      </c>
      <c r="I58" s="15">
        <v>16131</v>
      </c>
      <c r="J58" s="15">
        <v>15039</v>
      </c>
      <c r="K58" s="15">
        <v>1092</v>
      </c>
      <c r="L58" s="15">
        <v>242566</v>
      </c>
      <c r="M58" s="15">
        <v>7802</v>
      </c>
    </row>
    <row r="59" spans="1:13" s="22" customFormat="1" ht="18.75" customHeight="1">
      <c r="A59" s="31" t="s">
        <v>60</v>
      </c>
      <c r="B59" s="8"/>
      <c r="C59" s="8"/>
      <c r="D59" s="19"/>
      <c r="E59" s="14"/>
      <c r="F59" s="14"/>
      <c r="G59" s="14"/>
      <c r="H59" s="14"/>
      <c r="I59" s="14"/>
      <c r="J59" s="14"/>
      <c r="K59" s="14"/>
      <c r="L59" s="14"/>
      <c r="M59" s="14"/>
    </row>
    <row r="60" spans="1:13" s="22" customFormat="1" ht="18.75" customHeight="1">
      <c r="A60" s="32" t="s">
        <v>61</v>
      </c>
      <c r="B60" s="10">
        <v>4043349</v>
      </c>
      <c r="C60" s="10">
        <v>8945</v>
      </c>
      <c r="D60" s="21">
        <v>0.2</v>
      </c>
      <c r="E60" s="16">
        <v>7307</v>
      </c>
      <c r="F60" s="16">
        <v>1638</v>
      </c>
      <c r="G60" s="16">
        <v>40</v>
      </c>
      <c r="H60" s="16">
        <v>36</v>
      </c>
      <c r="I60" s="16" t="s">
        <v>80</v>
      </c>
      <c r="J60" s="16" t="s">
        <v>80</v>
      </c>
      <c r="K60" s="16" t="s">
        <v>80</v>
      </c>
      <c r="L60" s="16" t="s">
        <v>80</v>
      </c>
      <c r="M60" s="16" t="s">
        <v>80</v>
      </c>
    </row>
    <row r="61" spans="1:13" s="22" customFormat="1" ht="18.75" customHeight="1">
      <c r="A61" s="33" t="s">
        <v>62</v>
      </c>
      <c r="B61" s="11">
        <v>4848921</v>
      </c>
      <c r="C61" s="7">
        <v>10575</v>
      </c>
      <c r="D61" s="18">
        <v>0.2</v>
      </c>
      <c r="E61" s="13">
        <v>9966</v>
      </c>
      <c r="F61" s="13">
        <v>609</v>
      </c>
      <c r="G61" s="13">
        <v>29</v>
      </c>
      <c r="H61" s="13">
        <v>38</v>
      </c>
      <c r="I61" s="13" t="s">
        <v>80</v>
      </c>
      <c r="J61" s="13" t="s">
        <v>80</v>
      </c>
      <c r="K61" s="13" t="s">
        <v>80</v>
      </c>
      <c r="L61" s="13" t="s">
        <v>80</v>
      </c>
      <c r="M61" s="13" t="s">
        <v>80</v>
      </c>
    </row>
    <row r="62" spans="1:13" s="22" customFormat="1" ht="18.75" customHeight="1">
      <c r="A62" s="34" t="s">
        <v>63</v>
      </c>
      <c r="B62" s="8" t="s">
        <v>79</v>
      </c>
      <c r="C62" s="8">
        <v>688</v>
      </c>
      <c r="D62" s="19" t="s">
        <v>79</v>
      </c>
      <c r="E62" s="14">
        <v>88</v>
      </c>
      <c r="F62" s="14">
        <v>600</v>
      </c>
      <c r="G62" s="14">
        <v>33</v>
      </c>
      <c r="H62" s="14">
        <v>28</v>
      </c>
      <c r="I62" s="14" t="s">
        <v>80</v>
      </c>
      <c r="J62" s="14" t="s">
        <v>80</v>
      </c>
      <c r="K62" s="14" t="s">
        <v>80</v>
      </c>
      <c r="L62" s="14" t="s">
        <v>80</v>
      </c>
      <c r="M62" s="14" t="s">
        <v>80</v>
      </c>
    </row>
    <row r="63" spans="1:13" s="22" customFormat="1" ht="18.75" customHeight="1">
      <c r="A63" s="35" t="s">
        <v>64</v>
      </c>
      <c r="B63" s="37">
        <v>164154259</v>
      </c>
      <c r="C63" s="37">
        <v>935023</v>
      </c>
      <c r="D63" s="38">
        <v>0.6</v>
      </c>
      <c r="E63" s="39">
        <v>208275</v>
      </c>
      <c r="F63" s="39">
        <v>726748</v>
      </c>
      <c r="G63" s="37">
        <v>12</v>
      </c>
      <c r="H63" s="37">
        <v>10</v>
      </c>
      <c r="I63" s="39">
        <v>25469389</v>
      </c>
      <c r="J63" s="39">
        <v>20348736</v>
      </c>
      <c r="K63" s="39">
        <v>5120652</v>
      </c>
      <c r="L63" s="37">
        <v>97701</v>
      </c>
      <c r="M63" s="37">
        <v>7046</v>
      </c>
    </row>
    <row r="64" spans="1:13" ht="18.75" customHeight="1">
      <c r="A64" s="1015" t="s">
        <v>123</v>
      </c>
      <c r="B64" s="1015"/>
      <c r="C64" s="1015"/>
      <c r="D64" s="1015"/>
      <c r="E64" s="1015"/>
      <c r="F64" s="1015"/>
      <c r="G64" s="1015"/>
      <c r="H64" s="1015"/>
      <c r="I64" s="1015"/>
      <c r="J64" s="1015"/>
      <c r="K64" s="1015"/>
      <c r="L64" s="1015"/>
      <c r="M64" s="1015"/>
    </row>
    <row r="65" spans="1:13" ht="26.25" customHeight="1">
      <c r="A65" s="1016" t="s">
        <v>81</v>
      </c>
      <c r="B65" s="1016"/>
      <c r="C65" s="1016"/>
      <c r="D65" s="1016"/>
      <c r="E65" s="1016"/>
      <c r="F65" s="1016"/>
      <c r="G65" s="1016"/>
      <c r="H65" s="1016"/>
      <c r="I65" s="1016"/>
      <c r="J65" s="1016"/>
      <c r="K65" s="1016"/>
      <c r="L65" s="1016"/>
      <c r="M65" s="1016"/>
    </row>
    <row r="66" spans="1:13" ht="18.75" customHeight="1">
      <c r="A66" s="1016" t="s">
        <v>82</v>
      </c>
      <c r="B66" s="1016"/>
      <c r="C66" s="1016"/>
      <c r="D66" s="1016"/>
      <c r="E66" s="1016"/>
      <c r="F66" s="1016"/>
      <c r="G66" s="1016"/>
      <c r="H66" s="1016"/>
      <c r="I66" s="1016"/>
      <c r="J66" s="1016"/>
      <c r="K66" s="1016"/>
      <c r="L66" s="1016"/>
      <c r="M66" s="1016"/>
    </row>
    <row r="67" spans="1:13" ht="18.75" customHeight="1">
      <c r="A67" s="1016" t="s">
        <v>83</v>
      </c>
      <c r="B67" s="1016"/>
      <c r="C67" s="1016"/>
      <c r="D67" s="1016"/>
      <c r="E67" s="1016"/>
      <c r="F67" s="1016"/>
      <c r="G67" s="1016"/>
      <c r="H67" s="1016"/>
      <c r="I67" s="1016"/>
      <c r="J67" s="1016"/>
      <c r="K67" s="1016"/>
      <c r="L67" s="1016"/>
      <c r="M67" s="1016"/>
    </row>
    <row r="68" spans="1:13" ht="18.75" customHeight="1">
      <c r="A68" s="1016" t="s">
        <v>84</v>
      </c>
      <c r="B68" s="1016"/>
      <c r="C68" s="1016"/>
      <c r="D68" s="1016"/>
      <c r="E68" s="1016"/>
      <c r="F68" s="1016"/>
      <c r="G68" s="1016"/>
      <c r="H68" s="1016"/>
      <c r="I68" s="1016"/>
      <c r="J68" s="1016"/>
      <c r="K68" s="1016"/>
      <c r="L68" s="1016"/>
      <c r="M68" s="1016"/>
    </row>
    <row r="69" spans="1:13" ht="18.75" customHeight="1">
      <c r="A69" s="1016" t="s">
        <v>85</v>
      </c>
      <c r="B69" s="1016"/>
      <c r="C69" s="1016"/>
      <c r="D69" s="1016"/>
      <c r="E69" s="1016"/>
      <c r="F69" s="1016"/>
      <c r="G69" s="1016"/>
      <c r="H69" s="1016"/>
      <c r="I69" s="1016"/>
      <c r="J69" s="1016"/>
      <c r="K69" s="1016"/>
      <c r="L69" s="1016"/>
      <c r="M69" s="1016"/>
    </row>
    <row r="70" spans="1:13" ht="18.75" customHeight="1">
      <c r="A70" s="1016" t="s">
        <v>86</v>
      </c>
      <c r="B70" s="1016"/>
      <c r="C70" s="1016"/>
      <c r="D70" s="1016"/>
      <c r="E70" s="1016"/>
      <c r="F70" s="1016"/>
      <c r="G70" s="1016"/>
      <c r="H70" s="1016"/>
      <c r="I70" s="1016"/>
      <c r="J70" s="1016"/>
      <c r="K70" s="1016"/>
      <c r="L70" s="1016"/>
      <c r="M70" s="1016"/>
    </row>
    <row r="71" spans="1:13" ht="18.75" customHeight="1">
      <c r="A71" s="1016" t="s">
        <v>87</v>
      </c>
      <c r="B71" s="1016"/>
      <c r="C71" s="1016"/>
      <c r="D71" s="1016"/>
      <c r="E71" s="1016"/>
      <c r="F71" s="1016"/>
      <c r="G71" s="1016"/>
      <c r="H71" s="1016"/>
      <c r="I71" s="1016"/>
      <c r="J71" s="1016"/>
      <c r="K71" s="1016"/>
      <c r="L71" s="1016"/>
      <c r="M71" s="1016"/>
    </row>
    <row r="72" spans="1:13" ht="18.75" customHeight="1">
      <c r="A72" s="1016" t="s">
        <v>88</v>
      </c>
      <c r="B72" s="1016"/>
      <c r="C72" s="1016"/>
      <c r="D72" s="1016"/>
      <c r="E72" s="1016"/>
      <c r="F72" s="1016"/>
      <c r="G72" s="1016"/>
      <c r="H72" s="1016"/>
      <c r="I72" s="1016"/>
      <c r="J72" s="1016"/>
      <c r="K72" s="1016"/>
      <c r="L72" s="1016"/>
      <c r="M72" s="1016"/>
    </row>
    <row r="73" spans="1:13" ht="18.75" customHeight="1">
      <c r="A73" s="1016" t="s">
        <v>89</v>
      </c>
      <c r="B73" s="1016"/>
      <c r="C73" s="1016"/>
      <c r="D73" s="1016"/>
      <c r="E73" s="1016"/>
      <c r="F73" s="1016"/>
      <c r="G73" s="1016"/>
      <c r="H73" s="1016"/>
      <c r="I73" s="1016"/>
      <c r="J73" s="1016"/>
      <c r="K73" s="1016"/>
      <c r="L73" s="1016"/>
      <c r="M73" s="1016"/>
    </row>
    <row r="74" spans="1:13" ht="26.25" customHeight="1">
      <c r="A74" s="1016" t="s">
        <v>90</v>
      </c>
      <c r="B74" s="1016"/>
      <c r="C74" s="1016"/>
      <c r="D74" s="1016"/>
      <c r="E74" s="1016"/>
      <c r="F74" s="1016"/>
      <c r="G74" s="1016"/>
      <c r="H74" s="1016"/>
      <c r="I74" s="1016"/>
      <c r="J74" s="1016"/>
      <c r="K74" s="1016"/>
      <c r="L74" s="1016"/>
      <c r="M74" s="1016"/>
    </row>
    <row r="75" spans="1:13" ht="26.25" customHeight="1">
      <c r="A75" s="1016" t="s">
        <v>91</v>
      </c>
      <c r="B75" s="1016"/>
      <c r="C75" s="1016"/>
      <c r="D75" s="1016"/>
      <c r="E75" s="1016"/>
      <c r="F75" s="1016"/>
      <c r="G75" s="1016"/>
      <c r="H75" s="1016"/>
      <c r="I75" s="1016"/>
      <c r="J75" s="1016"/>
      <c r="K75" s="1016"/>
      <c r="L75" s="1016"/>
      <c r="M75" s="1016"/>
    </row>
    <row r="76" spans="1:13" ht="18.75" customHeight="1">
      <c r="A76" s="1016" t="s">
        <v>92</v>
      </c>
      <c r="B76" s="1016"/>
      <c r="C76" s="1016"/>
      <c r="D76" s="1016"/>
      <c r="E76" s="1016"/>
      <c r="F76" s="1016"/>
      <c r="G76" s="1016"/>
      <c r="H76" s="1016"/>
      <c r="I76" s="1016"/>
      <c r="J76" s="1016"/>
      <c r="K76" s="1016"/>
      <c r="L76" s="1016"/>
      <c r="M76" s="1016"/>
    </row>
    <row r="77" spans="1:13" ht="41.25" customHeight="1">
      <c r="A77" s="1016" t="s">
        <v>93</v>
      </c>
      <c r="B77" s="1016"/>
      <c r="C77" s="1016"/>
      <c r="D77" s="1016"/>
      <c r="E77" s="1016"/>
      <c r="F77" s="1016"/>
      <c r="G77" s="1016"/>
      <c r="H77" s="1016"/>
      <c r="I77" s="1016"/>
      <c r="J77" s="1016"/>
      <c r="K77" s="1016"/>
      <c r="L77" s="1016"/>
      <c r="M77" s="1016"/>
    </row>
    <row r="78" spans="1:13" ht="26.25" customHeight="1">
      <c r="A78" s="1016" t="s">
        <v>94</v>
      </c>
      <c r="B78" s="1016"/>
      <c r="C78" s="1016"/>
      <c r="D78" s="1016"/>
      <c r="E78" s="1016"/>
      <c r="F78" s="1016"/>
      <c r="G78" s="1016"/>
      <c r="H78" s="1016"/>
      <c r="I78" s="1016"/>
      <c r="J78" s="1016"/>
      <c r="K78" s="1016"/>
      <c r="L78" s="1016"/>
      <c r="M78" s="1016"/>
    </row>
    <row r="79" spans="1:13" ht="18.75" customHeight="1">
      <c r="A79" s="1016" t="s">
        <v>95</v>
      </c>
      <c r="B79" s="1016"/>
      <c r="C79" s="1016"/>
      <c r="D79" s="1016"/>
      <c r="E79" s="1016"/>
      <c r="F79" s="1016"/>
      <c r="G79" s="1016"/>
      <c r="H79" s="1016"/>
      <c r="I79" s="1016"/>
      <c r="J79" s="1016"/>
      <c r="K79" s="1016"/>
      <c r="L79" s="1016"/>
      <c r="M79" s="1016"/>
    </row>
    <row r="80" spans="1:13" ht="18.75" customHeight="1">
      <c r="A80" s="1016" t="s">
        <v>96</v>
      </c>
      <c r="B80" s="1016"/>
      <c r="C80" s="1016"/>
      <c r="D80" s="1016"/>
      <c r="E80" s="1016"/>
      <c r="F80" s="1016"/>
      <c r="G80" s="1016"/>
      <c r="H80" s="1016"/>
      <c r="I80" s="1016"/>
      <c r="J80" s="1016"/>
      <c r="K80" s="1016"/>
      <c r="L80" s="1016"/>
      <c r="M80" s="1016"/>
    </row>
    <row r="81" spans="1:13" ht="26.25" customHeight="1">
      <c r="A81" s="1016" t="s">
        <v>97</v>
      </c>
      <c r="B81" s="1016"/>
      <c r="C81" s="1016"/>
      <c r="D81" s="1016"/>
      <c r="E81" s="1016"/>
      <c r="F81" s="1016"/>
      <c r="G81" s="1016"/>
      <c r="H81" s="1016"/>
      <c r="I81" s="1016"/>
      <c r="J81" s="1016"/>
      <c r="K81" s="1016"/>
      <c r="L81" s="1016"/>
      <c r="M81" s="1016"/>
    </row>
    <row r="82" spans="1:13" ht="26.25" customHeight="1">
      <c r="A82" s="1017" t="s">
        <v>98</v>
      </c>
      <c r="B82" s="1017"/>
      <c r="C82" s="1017"/>
      <c r="D82" s="1017"/>
      <c r="E82" s="1017"/>
      <c r="F82" s="1017"/>
      <c r="G82" s="1017"/>
      <c r="H82" s="1017"/>
      <c r="I82" s="1017"/>
      <c r="J82" s="1017"/>
      <c r="K82" s="1017"/>
      <c r="L82" s="1017"/>
      <c r="M82" s="1017"/>
    </row>
    <row r="83" spans="1:13" ht="18.75" customHeight="1">
      <c r="A83" s="1017" t="s">
        <v>99</v>
      </c>
      <c r="B83" s="1017"/>
      <c r="C83" s="1017"/>
      <c r="D83" s="1017"/>
      <c r="E83" s="1017"/>
      <c r="F83" s="1017"/>
      <c r="G83" s="1017"/>
      <c r="H83" s="1017"/>
      <c r="I83" s="1017"/>
      <c r="J83" s="1017"/>
      <c r="K83" s="1017"/>
      <c r="L83" s="1017"/>
      <c r="M83" s="1017"/>
    </row>
    <row r="84" spans="1:13" ht="26.25" customHeight="1">
      <c r="A84" s="1017" t="s">
        <v>100</v>
      </c>
      <c r="B84" s="1017"/>
      <c r="C84" s="1017"/>
      <c r="D84" s="1017"/>
      <c r="E84" s="1017"/>
      <c r="F84" s="1017"/>
      <c r="G84" s="1017"/>
      <c r="H84" s="1017"/>
      <c r="I84" s="1017"/>
      <c r="J84" s="1017"/>
      <c r="K84" s="1017"/>
      <c r="L84" s="1017"/>
      <c r="M84" s="1017"/>
    </row>
    <row r="85" spans="1:13" ht="26.25" customHeight="1">
      <c r="A85" s="1017" t="s">
        <v>101</v>
      </c>
      <c r="B85" s="1017"/>
      <c r="C85" s="1017"/>
      <c r="D85" s="1017"/>
      <c r="E85" s="1017"/>
      <c r="F85" s="1017"/>
      <c r="G85" s="1017"/>
      <c r="H85" s="1017"/>
      <c r="I85" s="1017"/>
      <c r="J85" s="1017"/>
      <c r="K85" s="1017"/>
      <c r="L85" s="1017"/>
      <c r="M85" s="1017"/>
    </row>
    <row r="86" spans="1:13" ht="18.75" customHeight="1">
      <c r="A86" s="1017" t="s">
        <v>102</v>
      </c>
      <c r="B86" s="1017"/>
      <c r="C86" s="1017"/>
      <c r="D86" s="1017"/>
      <c r="E86" s="1017"/>
      <c r="F86" s="1017"/>
      <c r="G86" s="1017"/>
      <c r="H86" s="1017"/>
      <c r="I86" s="1017"/>
      <c r="J86" s="1017"/>
      <c r="K86" s="1017"/>
      <c r="L86" s="1017"/>
      <c r="M86" s="1017"/>
    </row>
  </sheetData>
  <mergeCells count="31">
    <mergeCell ref="A83:M83"/>
    <mergeCell ref="A84:M84"/>
    <mergeCell ref="A75:M75"/>
    <mergeCell ref="A76:M76"/>
    <mergeCell ref="A77:M77"/>
    <mergeCell ref="A78:M78"/>
    <mergeCell ref="A79:M79"/>
    <mergeCell ref="A86:M86"/>
    <mergeCell ref="B3:B4"/>
    <mergeCell ref="A3:A5"/>
    <mergeCell ref="C3:F3"/>
    <mergeCell ref="L3:M3"/>
    <mergeCell ref="I3:K3"/>
    <mergeCell ref="G3:H3"/>
    <mergeCell ref="A81:M81"/>
    <mergeCell ref="A85:M85"/>
    <mergeCell ref="A69:M69"/>
    <mergeCell ref="A70:M70"/>
    <mergeCell ref="A71:M71"/>
    <mergeCell ref="A72:M72"/>
    <mergeCell ref="A73:M73"/>
    <mergeCell ref="A74:M74"/>
    <mergeCell ref="A82:M82"/>
    <mergeCell ref="A1:M1"/>
    <mergeCell ref="A2:M2"/>
    <mergeCell ref="A64:M64"/>
    <mergeCell ref="A80:M80"/>
    <mergeCell ref="A65:M65"/>
    <mergeCell ref="A66:M66"/>
    <mergeCell ref="A67:M67"/>
    <mergeCell ref="A68:M68"/>
  </mergeCells>
  <pageMargins left="0.7" right="0.7" top="0.75" bottom="0.75" header="0.3" footer="0.3"/>
  <pageSetup scale="37"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1"/>
  <sheetViews>
    <sheetView showGridLines="0" workbookViewId="0"/>
  </sheetViews>
  <sheetFormatPr defaultRowHeight="15"/>
  <cols>
    <col min="1" max="1" width="36.85546875" customWidth="1"/>
    <col min="2" max="2" width="10.140625" bestFit="1" customWidth="1"/>
    <col min="3" max="3" width="7.140625" bestFit="1" customWidth="1"/>
    <col min="4" max="4" width="7.85546875" bestFit="1" customWidth="1"/>
    <col min="5" max="5" width="6" bestFit="1" customWidth="1"/>
    <col min="6" max="6" width="7.140625" bestFit="1" customWidth="1"/>
    <col min="7" max="7" width="7.42578125" bestFit="1" customWidth="1"/>
    <col min="8" max="9" width="8.140625" bestFit="1" customWidth="1"/>
    <col min="10" max="10" width="6.28515625" bestFit="1" customWidth="1"/>
    <col min="11" max="11" width="10.5703125" bestFit="1" customWidth="1"/>
    <col min="12" max="12" width="8.140625" bestFit="1" customWidth="1"/>
    <col min="13" max="13" width="9.5703125" bestFit="1" customWidth="1"/>
    <col min="14" max="14" width="8.7109375" bestFit="1" customWidth="1"/>
    <col min="15" max="15" width="9" customWidth="1"/>
    <col min="16" max="16" width="7.7109375" bestFit="1" customWidth="1"/>
    <col min="17" max="18" width="8.140625" bestFit="1" customWidth="1"/>
    <col min="19" max="19" width="7.28515625" bestFit="1" customWidth="1"/>
    <col min="20" max="20" width="8.7109375" bestFit="1" customWidth="1"/>
    <col min="21" max="21" width="7" bestFit="1" customWidth="1"/>
    <col min="22" max="22" width="8.140625" bestFit="1" customWidth="1"/>
  </cols>
  <sheetData>
    <row r="1" spans="1:22">
      <c r="A1" s="459" t="s">
        <v>864</v>
      </c>
      <c r="B1" s="461"/>
      <c r="C1" s="461"/>
      <c r="D1" s="462"/>
      <c r="E1" s="461"/>
      <c r="F1" s="461"/>
      <c r="G1" s="461"/>
      <c r="H1" s="461"/>
      <c r="I1" s="461"/>
      <c r="J1" s="461"/>
      <c r="K1" s="461"/>
      <c r="L1" s="461"/>
    </row>
    <row r="2" spans="1:22">
      <c r="A2" s="459" t="s">
        <v>818</v>
      </c>
      <c r="B2" s="461"/>
      <c r="C2" s="461"/>
      <c r="D2" s="462"/>
      <c r="E2" s="461"/>
      <c r="F2" s="461"/>
      <c r="G2" s="461"/>
      <c r="H2" s="461"/>
      <c r="I2" s="461"/>
      <c r="J2" s="461"/>
      <c r="K2" s="461"/>
      <c r="L2" s="461"/>
    </row>
    <row r="3" spans="1:22">
      <c r="A3" s="460" t="s">
        <v>777</v>
      </c>
      <c r="B3" s="461"/>
      <c r="C3" s="461"/>
      <c r="D3" s="462"/>
      <c r="E3" s="461"/>
      <c r="F3" s="461"/>
      <c r="G3" s="461"/>
      <c r="H3" s="461"/>
      <c r="I3" s="461"/>
      <c r="J3" s="461"/>
      <c r="K3" s="461"/>
      <c r="L3" s="461"/>
    </row>
    <row r="4" spans="1:22" ht="15.75" thickBot="1">
      <c r="A4" s="463"/>
      <c r="B4" s="463"/>
      <c r="C4" s="463"/>
      <c r="D4" s="464"/>
      <c r="E4" s="463"/>
      <c r="F4" s="463"/>
      <c r="G4" s="463"/>
      <c r="H4" s="463"/>
      <c r="I4" s="463"/>
      <c r="J4" s="463"/>
      <c r="K4" s="463"/>
      <c r="L4" s="463"/>
    </row>
    <row r="5" spans="1:22" s="22" customFormat="1" ht="11.25" customHeight="1" thickTop="1">
      <c r="A5" s="631"/>
      <c r="B5" s="631"/>
      <c r="C5" s="632"/>
      <c r="D5" s="633"/>
      <c r="E5" s="632"/>
      <c r="F5" s="632"/>
      <c r="G5" s="632"/>
      <c r="H5" s="632"/>
      <c r="I5" s="632"/>
      <c r="J5" s="634"/>
      <c r="K5" s="635" t="s">
        <v>819</v>
      </c>
      <c r="L5" s="631"/>
    </row>
    <row r="6" spans="1:22" s="22" customFormat="1" ht="11.25" customHeight="1" thickBot="1">
      <c r="A6" s="534"/>
      <c r="B6" s="534"/>
      <c r="C6" s="592"/>
      <c r="D6" s="592"/>
      <c r="E6" s="592"/>
      <c r="F6" s="592"/>
      <c r="G6" s="592"/>
      <c r="H6" s="592"/>
      <c r="I6" s="592"/>
      <c r="J6" s="477" t="s">
        <v>778</v>
      </c>
      <c r="K6" s="478"/>
      <c r="L6" s="479"/>
    </row>
    <row r="7" spans="1:22" s="22" customFormat="1" ht="11.25" customHeight="1" thickTop="1">
      <c r="A7" s="534"/>
      <c r="B7" s="534"/>
      <c r="C7" s="484" t="s">
        <v>435</v>
      </c>
      <c r="D7" s="484"/>
      <c r="E7" s="484"/>
      <c r="F7" s="484"/>
      <c r="G7" s="484"/>
      <c r="H7" s="484"/>
      <c r="I7" s="484"/>
      <c r="J7" s="483" t="s">
        <v>497</v>
      </c>
      <c r="K7" s="484"/>
      <c r="L7" s="485"/>
      <c r="M7" s="443" t="s">
        <v>574</v>
      </c>
      <c r="N7" s="636"/>
      <c r="O7" s="636"/>
      <c r="P7" s="636"/>
      <c r="Q7" s="636"/>
      <c r="R7" s="637"/>
      <c r="S7" s="467" t="s">
        <v>792</v>
      </c>
      <c r="T7" s="467"/>
      <c r="U7" s="467"/>
      <c r="V7" s="468"/>
    </row>
    <row r="8" spans="1:22" s="22" customFormat="1" ht="11.25" customHeight="1">
      <c r="A8" s="426" t="s">
        <v>20</v>
      </c>
      <c r="B8" s="426" t="s">
        <v>578</v>
      </c>
      <c r="C8" s="531"/>
      <c r="D8" s="533"/>
      <c r="E8" s="484" t="s">
        <v>579</v>
      </c>
      <c r="F8" s="484"/>
      <c r="G8" s="532"/>
      <c r="H8" s="426"/>
      <c r="I8" s="534"/>
      <c r="J8" s="532"/>
      <c r="K8" s="426"/>
      <c r="L8" s="534"/>
      <c r="M8" s="480"/>
      <c r="N8" s="445"/>
      <c r="O8" s="481"/>
      <c r="P8" s="481"/>
      <c r="Q8" s="481"/>
      <c r="R8" s="481"/>
      <c r="S8" s="484" t="s">
        <v>793</v>
      </c>
      <c r="T8" s="484"/>
      <c r="U8" s="484"/>
      <c r="V8" s="485"/>
    </row>
    <row r="9" spans="1:22" s="22" customFormat="1" ht="11.25" customHeight="1">
      <c r="A9" s="534"/>
      <c r="B9" s="426" t="s">
        <v>583</v>
      </c>
      <c r="C9" s="532"/>
      <c r="D9" s="535" t="s">
        <v>501</v>
      </c>
      <c r="E9" s="480"/>
      <c r="F9" s="638" t="s">
        <v>584</v>
      </c>
      <c r="G9" s="532" t="s">
        <v>580</v>
      </c>
      <c r="H9" s="426" t="s">
        <v>580</v>
      </c>
      <c r="I9" s="426" t="s">
        <v>582</v>
      </c>
      <c r="J9" s="532" t="s">
        <v>581</v>
      </c>
      <c r="K9" s="426" t="s">
        <v>580</v>
      </c>
      <c r="L9" s="426" t="s">
        <v>582</v>
      </c>
      <c r="M9" s="532"/>
      <c r="N9" s="483" t="s">
        <v>579</v>
      </c>
      <c r="O9" s="485"/>
      <c r="P9" s="426" t="s">
        <v>580</v>
      </c>
      <c r="Q9" s="426" t="s">
        <v>580</v>
      </c>
      <c r="R9" s="426" t="s">
        <v>582</v>
      </c>
      <c r="S9" s="483" t="s">
        <v>579</v>
      </c>
      <c r="T9" s="485"/>
      <c r="U9" s="532" t="s">
        <v>580</v>
      </c>
      <c r="V9" s="426" t="s">
        <v>582</v>
      </c>
    </row>
    <row r="10" spans="1:22" s="22" customFormat="1" ht="11.25" customHeight="1">
      <c r="A10" s="534"/>
      <c r="B10" s="427" t="s">
        <v>820</v>
      </c>
      <c r="C10" s="457" t="s">
        <v>19</v>
      </c>
      <c r="D10" s="537" t="s">
        <v>504</v>
      </c>
      <c r="E10" s="457" t="s">
        <v>780</v>
      </c>
      <c r="F10" s="466" t="s">
        <v>780</v>
      </c>
      <c r="G10" s="457" t="s">
        <v>821</v>
      </c>
      <c r="H10" s="427" t="s">
        <v>587</v>
      </c>
      <c r="I10" s="427" t="s">
        <v>588</v>
      </c>
      <c r="J10" s="457" t="s">
        <v>586</v>
      </c>
      <c r="K10" s="427" t="s">
        <v>821</v>
      </c>
      <c r="L10" s="427" t="s">
        <v>588</v>
      </c>
      <c r="M10" s="457" t="s">
        <v>19</v>
      </c>
      <c r="N10" s="470" t="s">
        <v>780</v>
      </c>
      <c r="O10" s="469" t="s">
        <v>795</v>
      </c>
      <c r="P10" s="427" t="s">
        <v>821</v>
      </c>
      <c r="Q10" s="427" t="s">
        <v>587</v>
      </c>
      <c r="R10" s="427" t="s">
        <v>588</v>
      </c>
      <c r="S10" s="466" t="s">
        <v>780</v>
      </c>
      <c r="T10" s="470" t="s">
        <v>795</v>
      </c>
      <c r="U10" s="457" t="s">
        <v>821</v>
      </c>
      <c r="V10" s="427" t="s">
        <v>588</v>
      </c>
    </row>
    <row r="11" spans="1:22" s="22" customFormat="1" ht="11.25" customHeight="1">
      <c r="A11" s="427"/>
      <c r="B11" s="538" t="s">
        <v>373</v>
      </c>
      <c r="C11" s="542">
        <v>2</v>
      </c>
      <c r="D11" s="543">
        <v>3</v>
      </c>
      <c r="E11" s="542">
        <v>4</v>
      </c>
      <c r="F11" s="544">
        <v>5</v>
      </c>
      <c r="G11" s="542">
        <v>6</v>
      </c>
      <c r="H11" s="543">
        <v>7</v>
      </c>
      <c r="I11" s="543">
        <v>8</v>
      </c>
      <c r="J11" s="536" t="s">
        <v>595</v>
      </c>
      <c r="K11" s="538" t="s">
        <v>596</v>
      </c>
      <c r="L11" s="538" t="s">
        <v>597</v>
      </c>
      <c r="M11" s="542">
        <v>12</v>
      </c>
      <c r="N11" s="542">
        <v>13</v>
      </c>
      <c r="O11" s="543">
        <v>14</v>
      </c>
      <c r="P11" s="543">
        <v>15</v>
      </c>
      <c r="Q11" s="543">
        <v>16</v>
      </c>
      <c r="R11" s="543">
        <v>17</v>
      </c>
      <c r="S11" s="544">
        <v>18</v>
      </c>
      <c r="T11" s="542">
        <v>19</v>
      </c>
      <c r="U11" s="542">
        <v>20</v>
      </c>
      <c r="V11" s="543">
        <v>21</v>
      </c>
    </row>
    <row r="12" spans="1:22" s="22" customFormat="1" ht="11.25" customHeight="1">
      <c r="A12" s="426"/>
      <c r="B12" s="546"/>
      <c r="C12" s="545"/>
      <c r="D12" s="535"/>
      <c r="E12" s="545"/>
      <c r="F12" s="639"/>
      <c r="G12" s="545"/>
      <c r="H12" s="546"/>
      <c r="I12" s="546"/>
      <c r="J12" s="545"/>
      <c r="K12" s="546"/>
      <c r="L12" s="546"/>
      <c r="M12" s="531"/>
      <c r="N12" s="531"/>
      <c r="O12" s="534"/>
      <c r="P12" s="534"/>
      <c r="Q12" s="534"/>
      <c r="R12" s="534"/>
      <c r="S12" s="592"/>
      <c r="T12" s="531"/>
      <c r="U12" s="531"/>
      <c r="V12" s="534"/>
    </row>
    <row r="13" spans="1:22" s="22" customFormat="1" ht="11.25" customHeight="1">
      <c r="A13" s="640" t="s">
        <v>599</v>
      </c>
      <c r="B13" s="553">
        <v>165771300</v>
      </c>
      <c r="C13" s="551">
        <v>715915</v>
      </c>
      <c r="D13" s="552">
        <v>0.43186908710977112</v>
      </c>
      <c r="E13" s="551">
        <v>5987</v>
      </c>
      <c r="F13" s="554">
        <v>171963</v>
      </c>
      <c r="G13" s="551">
        <v>150956</v>
      </c>
      <c r="H13" s="553">
        <v>13754</v>
      </c>
      <c r="I13" s="553">
        <v>373255</v>
      </c>
      <c r="J13" s="555" t="s">
        <v>79</v>
      </c>
      <c r="K13" s="556" t="s">
        <v>79</v>
      </c>
      <c r="L13" s="556" t="s">
        <v>79</v>
      </c>
      <c r="M13" s="551">
        <v>15902042</v>
      </c>
      <c r="N13" s="551">
        <v>8714988</v>
      </c>
      <c r="O13" s="553">
        <v>5629230</v>
      </c>
      <c r="P13" s="553">
        <v>533043</v>
      </c>
      <c r="Q13" s="553">
        <v>54877</v>
      </c>
      <c r="R13" s="553">
        <v>969904</v>
      </c>
      <c r="S13" s="641" t="s">
        <v>79</v>
      </c>
      <c r="T13" s="555" t="s">
        <v>79</v>
      </c>
      <c r="U13" s="555" t="s">
        <v>79</v>
      </c>
      <c r="V13" s="556" t="s">
        <v>79</v>
      </c>
    </row>
    <row r="14" spans="1:22" s="22" customFormat="1" ht="11.25" customHeight="1">
      <c r="A14" s="426"/>
      <c r="B14" s="546"/>
      <c r="C14" s="545"/>
      <c r="D14" s="535"/>
      <c r="E14" s="545"/>
      <c r="F14" s="639"/>
      <c r="G14" s="545"/>
      <c r="H14" s="546"/>
      <c r="I14" s="546"/>
      <c r="J14" s="545"/>
      <c r="K14" s="546"/>
      <c r="L14" s="546"/>
      <c r="M14" s="560"/>
      <c r="N14" s="560"/>
      <c r="O14" s="562"/>
      <c r="P14" s="562"/>
      <c r="Q14" s="562"/>
      <c r="R14" s="562"/>
      <c r="S14" s="563"/>
      <c r="T14" s="560"/>
      <c r="U14" s="560"/>
      <c r="V14" s="562"/>
    </row>
    <row r="15" spans="1:22" s="22" customFormat="1" ht="11.25" customHeight="1">
      <c r="A15" s="642" t="s">
        <v>822</v>
      </c>
      <c r="B15" s="562"/>
      <c r="C15" s="560"/>
      <c r="D15" s="561"/>
      <c r="E15" s="560"/>
      <c r="F15" s="643"/>
      <c r="G15" s="560"/>
      <c r="H15" s="562"/>
      <c r="I15" s="562"/>
      <c r="J15" s="560"/>
      <c r="K15" s="562"/>
      <c r="L15" s="562"/>
      <c r="M15" s="560"/>
      <c r="N15" s="560"/>
      <c r="O15" s="562"/>
      <c r="P15" s="562"/>
      <c r="Q15" s="562"/>
      <c r="R15" s="562"/>
      <c r="S15" s="563"/>
      <c r="T15" s="560"/>
      <c r="U15" s="560"/>
      <c r="V15" s="562"/>
    </row>
    <row r="16" spans="1:22" s="22" customFormat="1" ht="11.25" customHeight="1">
      <c r="A16" s="644" t="s">
        <v>823</v>
      </c>
      <c r="B16" s="562">
        <v>135949600</v>
      </c>
      <c r="C16" s="560">
        <v>685129</v>
      </c>
      <c r="D16" s="561">
        <v>0.50395808446659651</v>
      </c>
      <c r="E16" s="560">
        <v>3183</v>
      </c>
      <c r="F16" s="643">
        <v>149196</v>
      </c>
      <c r="G16" s="560">
        <v>145975</v>
      </c>
      <c r="H16" s="562">
        <v>13559</v>
      </c>
      <c r="I16" s="562">
        <v>373216</v>
      </c>
      <c r="J16" s="560">
        <v>18</v>
      </c>
      <c r="K16" s="562">
        <v>15</v>
      </c>
      <c r="L16" s="562">
        <v>26</v>
      </c>
      <c r="M16" s="560">
        <v>15175887</v>
      </c>
      <c r="N16" s="560">
        <v>8384643</v>
      </c>
      <c r="O16" s="562">
        <v>5279782</v>
      </c>
      <c r="P16" s="562">
        <v>487086</v>
      </c>
      <c r="Q16" s="562">
        <v>54690</v>
      </c>
      <c r="R16" s="562">
        <v>969686</v>
      </c>
      <c r="S16" s="563">
        <v>2634195</v>
      </c>
      <c r="T16" s="560">
        <v>35388</v>
      </c>
      <c r="U16" s="560">
        <v>3337</v>
      </c>
      <c r="V16" s="562">
        <v>2598</v>
      </c>
    </row>
    <row r="17" spans="1:22" s="22" customFormat="1" ht="11.25" customHeight="1">
      <c r="A17" s="645" t="s">
        <v>438</v>
      </c>
      <c r="B17" s="562">
        <v>124887100</v>
      </c>
      <c r="C17" s="560">
        <v>617765</v>
      </c>
      <c r="D17" s="561">
        <v>0.49465877580630824</v>
      </c>
      <c r="E17" s="560">
        <v>168</v>
      </c>
      <c r="F17" s="643">
        <v>91418</v>
      </c>
      <c r="G17" s="560">
        <v>145975</v>
      </c>
      <c r="H17" s="562">
        <v>13547</v>
      </c>
      <c r="I17" s="562">
        <v>366657</v>
      </c>
      <c r="J17" s="560">
        <v>13</v>
      </c>
      <c r="K17" s="562">
        <v>15</v>
      </c>
      <c r="L17" s="562">
        <v>26</v>
      </c>
      <c r="M17" s="560">
        <v>3388905</v>
      </c>
      <c r="N17" s="560">
        <v>17274</v>
      </c>
      <c r="O17" s="562">
        <v>1875853</v>
      </c>
      <c r="P17" s="562">
        <v>487086</v>
      </c>
      <c r="Q17" s="562">
        <v>54666</v>
      </c>
      <c r="R17" s="562">
        <v>954026</v>
      </c>
      <c r="S17" s="563">
        <v>102817</v>
      </c>
      <c r="T17" s="560">
        <v>20520</v>
      </c>
      <c r="U17" s="560">
        <v>3337</v>
      </c>
      <c r="V17" s="562">
        <v>2602</v>
      </c>
    </row>
    <row r="18" spans="1:22" s="22" customFormat="1" ht="11.25" customHeight="1">
      <c r="A18" s="646" t="s">
        <v>510</v>
      </c>
      <c r="B18" s="562"/>
      <c r="C18" s="560"/>
      <c r="D18" s="561"/>
      <c r="E18" s="560"/>
      <c r="F18" s="643"/>
      <c r="G18" s="560"/>
      <c r="H18" s="562"/>
      <c r="I18" s="562"/>
      <c r="J18" s="560"/>
      <c r="K18" s="562"/>
      <c r="L18" s="562"/>
      <c r="M18" s="560"/>
      <c r="N18" s="560"/>
      <c r="O18" s="562"/>
      <c r="P18" s="562"/>
      <c r="Q18" s="562"/>
      <c r="R18" s="562"/>
      <c r="S18" s="563"/>
      <c r="T18" s="560"/>
      <c r="U18" s="560"/>
      <c r="V18" s="562"/>
    </row>
    <row r="19" spans="1:22" s="22" customFormat="1" ht="11.25" customHeight="1">
      <c r="A19" s="647" t="s">
        <v>824</v>
      </c>
      <c r="B19" s="562">
        <v>42484600</v>
      </c>
      <c r="C19" s="560">
        <v>256650</v>
      </c>
      <c r="D19" s="561">
        <v>0.60410125080617449</v>
      </c>
      <c r="E19" s="560">
        <v>2</v>
      </c>
      <c r="F19" s="643">
        <v>10528</v>
      </c>
      <c r="G19" s="560">
        <v>31179</v>
      </c>
      <c r="H19" s="562">
        <v>3864</v>
      </c>
      <c r="I19" s="562">
        <v>211077</v>
      </c>
      <c r="J19" s="560">
        <v>14</v>
      </c>
      <c r="K19" s="562">
        <v>13</v>
      </c>
      <c r="L19" s="562">
        <v>22</v>
      </c>
      <c r="M19" s="560">
        <v>688256</v>
      </c>
      <c r="N19" s="560">
        <v>527</v>
      </c>
      <c r="O19" s="562">
        <v>122508</v>
      </c>
      <c r="P19" s="562">
        <v>84370</v>
      </c>
      <c r="Q19" s="562">
        <v>16201</v>
      </c>
      <c r="R19" s="562">
        <v>464650</v>
      </c>
      <c r="S19" s="563">
        <v>263305</v>
      </c>
      <c r="T19" s="560">
        <v>11636</v>
      </c>
      <c r="U19" s="560">
        <v>2706</v>
      </c>
      <c r="V19" s="562">
        <v>2201</v>
      </c>
    </row>
    <row r="20" spans="1:22" s="22" customFormat="1" ht="11.25" customHeight="1">
      <c r="A20" s="647" t="s">
        <v>825</v>
      </c>
      <c r="B20" s="562"/>
      <c r="C20" s="560"/>
      <c r="D20" s="561"/>
      <c r="E20" s="560"/>
      <c r="F20" s="643"/>
      <c r="G20" s="560"/>
      <c r="H20" s="562"/>
      <c r="I20" s="562"/>
      <c r="J20" s="560"/>
      <c r="K20" s="562"/>
      <c r="L20" s="562"/>
      <c r="M20" s="560"/>
      <c r="N20" s="560"/>
      <c r="O20" s="562"/>
      <c r="P20" s="562"/>
      <c r="Q20" s="562"/>
      <c r="R20" s="562"/>
      <c r="S20" s="563"/>
      <c r="T20" s="560"/>
      <c r="U20" s="560"/>
      <c r="V20" s="562"/>
    </row>
    <row r="21" spans="1:22" s="22" customFormat="1" ht="11.25" customHeight="1">
      <c r="A21" s="648" t="s">
        <v>32</v>
      </c>
      <c r="B21" s="562">
        <v>13763200</v>
      </c>
      <c r="C21" s="560">
        <v>51567</v>
      </c>
      <c r="D21" s="561">
        <v>0.3746730411532202</v>
      </c>
      <c r="E21" s="560">
        <v>2</v>
      </c>
      <c r="F21" s="643">
        <v>6207</v>
      </c>
      <c r="G21" s="560">
        <v>14286</v>
      </c>
      <c r="H21" s="562">
        <v>1406</v>
      </c>
      <c r="I21" s="562">
        <v>29666</v>
      </c>
      <c r="J21" s="560">
        <v>13</v>
      </c>
      <c r="K21" s="562">
        <v>11</v>
      </c>
      <c r="L21" s="562">
        <v>27</v>
      </c>
      <c r="M21" s="560">
        <v>161643</v>
      </c>
      <c r="N21" s="569">
        <v>0</v>
      </c>
      <c r="O21" s="562">
        <v>58132</v>
      </c>
      <c r="P21" s="562">
        <v>37530</v>
      </c>
      <c r="Q21" s="562">
        <v>4447</v>
      </c>
      <c r="R21" s="562">
        <v>61534</v>
      </c>
      <c r="S21" s="583">
        <v>0</v>
      </c>
      <c r="T21" s="560">
        <v>9365</v>
      </c>
      <c r="U21" s="560">
        <v>2627</v>
      </c>
      <c r="V21" s="562">
        <v>2074</v>
      </c>
    </row>
    <row r="22" spans="1:22" s="22" customFormat="1" ht="11.25" customHeight="1">
      <c r="A22" s="648" t="s">
        <v>513</v>
      </c>
      <c r="B22" s="562">
        <v>29650500</v>
      </c>
      <c r="C22" s="560">
        <v>63742</v>
      </c>
      <c r="D22" s="561">
        <v>0.21497782499451951</v>
      </c>
      <c r="E22" s="560">
        <v>2</v>
      </c>
      <c r="F22" s="643">
        <v>9817</v>
      </c>
      <c r="G22" s="560">
        <v>29916</v>
      </c>
      <c r="H22" s="562">
        <v>2540</v>
      </c>
      <c r="I22" s="562">
        <v>21467</v>
      </c>
      <c r="J22" s="560">
        <v>13</v>
      </c>
      <c r="K22" s="562">
        <v>13</v>
      </c>
      <c r="L22" s="562">
        <v>29</v>
      </c>
      <c r="M22" s="560">
        <v>186488</v>
      </c>
      <c r="N22" s="560">
        <v>30</v>
      </c>
      <c r="O22" s="562">
        <v>84793</v>
      </c>
      <c r="P22" s="562">
        <v>58831</v>
      </c>
      <c r="Q22" s="562">
        <v>6984</v>
      </c>
      <c r="R22" s="562">
        <v>35850</v>
      </c>
      <c r="S22" s="563">
        <v>14929</v>
      </c>
      <c r="T22" s="560">
        <v>8637</v>
      </c>
      <c r="U22" s="560">
        <v>1967</v>
      </c>
      <c r="V22" s="562">
        <v>1670</v>
      </c>
    </row>
    <row r="23" spans="1:22" s="22" customFormat="1" ht="11.25" customHeight="1">
      <c r="A23" s="648" t="s">
        <v>514</v>
      </c>
      <c r="B23" s="562">
        <v>22336900</v>
      </c>
      <c r="C23" s="560">
        <v>51954</v>
      </c>
      <c r="D23" s="561">
        <v>0.23259270534407189</v>
      </c>
      <c r="E23" s="560">
        <v>2</v>
      </c>
      <c r="F23" s="643">
        <v>9924</v>
      </c>
      <c r="G23" s="560">
        <v>24037</v>
      </c>
      <c r="H23" s="562">
        <v>2373</v>
      </c>
      <c r="I23" s="562">
        <v>15618</v>
      </c>
      <c r="J23" s="560">
        <v>12</v>
      </c>
      <c r="K23" s="562">
        <v>14</v>
      </c>
      <c r="L23" s="562">
        <v>33</v>
      </c>
      <c r="M23" s="560">
        <v>197035</v>
      </c>
      <c r="N23" s="569">
        <v>0</v>
      </c>
      <c r="O23" s="562">
        <v>99476</v>
      </c>
      <c r="P23" s="562">
        <v>63545</v>
      </c>
      <c r="Q23" s="562">
        <v>7593</v>
      </c>
      <c r="R23" s="562">
        <v>26421</v>
      </c>
      <c r="S23" s="583">
        <v>0</v>
      </c>
      <c r="T23" s="560">
        <v>10024</v>
      </c>
      <c r="U23" s="560">
        <v>2644</v>
      </c>
      <c r="V23" s="562">
        <v>1692</v>
      </c>
    </row>
    <row r="24" spans="1:22" s="22" customFormat="1" ht="11.25" customHeight="1">
      <c r="A24" s="648" t="s">
        <v>515</v>
      </c>
      <c r="B24" s="562">
        <v>8151600</v>
      </c>
      <c r="C24" s="560">
        <v>68616</v>
      </c>
      <c r="D24" s="561">
        <v>0.841748859119682</v>
      </c>
      <c r="E24" s="560">
        <v>113</v>
      </c>
      <c r="F24" s="643">
        <v>22626</v>
      </c>
      <c r="G24" s="560">
        <v>13890</v>
      </c>
      <c r="H24" s="562">
        <v>1284</v>
      </c>
      <c r="I24" s="562">
        <v>30703</v>
      </c>
      <c r="J24" s="560">
        <v>11</v>
      </c>
      <c r="K24" s="562">
        <v>30</v>
      </c>
      <c r="L24" s="562">
        <v>38</v>
      </c>
      <c r="M24" s="560">
        <v>1251369</v>
      </c>
      <c r="N24" s="560">
        <v>11183</v>
      </c>
      <c r="O24" s="562">
        <v>895915</v>
      </c>
      <c r="P24" s="562">
        <v>76067</v>
      </c>
      <c r="Q24" s="562">
        <v>8641</v>
      </c>
      <c r="R24" s="562">
        <v>259563</v>
      </c>
      <c r="S24" s="563">
        <v>98964</v>
      </c>
      <c r="T24" s="560">
        <v>39597</v>
      </c>
      <c r="U24" s="560">
        <v>5476</v>
      </c>
      <c r="V24" s="562">
        <v>8454</v>
      </c>
    </row>
    <row r="25" spans="1:22" s="22" customFormat="1" ht="11.25" customHeight="1">
      <c r="A25" s="646" t="s">
        <v>604</v>
      </c>
      <c r="B25" s="562"/>
      <c r="C25" s="560"/>
      <c r="D25" s="561"/>
      <c r="E25" s="560"/>
      <c r="F25" s="643"/>
      <c r="G25" s="560"/>
      <c r="H25" s="562"/>
      <c r="I25" s="562"/>
      <c r="J25" s="560"/>
      <c r="K25" s="562"/>
      <c r="L25" s="562"/>
      <c r="M25" s="560"/>
      <c r="N25" s="560"/>
      <c r="O25" s="562"/>
      <c r="P25" s="562"/>
      <c r="Q25" s="562"/>
      <c r="R25" s="562"/>
      <c r="S25" s="563"/>
      <c r="T25" s="560"/>
      <c r="U25" s="560"/>
      <c r="V25" s="562"/>
    </row>
    <row r="26" spans="1:22" s="22" customFormat="1" ht="11.25" customHeight="1">
      <c r="A26" s="647" t="s">
        <v>826</v>
      </c>
      <c r="B26" s="562"/>
      <c r="C26" s="560"/>
      <c r="D26" s="561"/>
      <c r="E26" s="560"/>
      <c r="F26" s="643"/>
      <c r="G26" s="560"/>
      <c r="H26" s="562"/>
      <c r="I26" s="562"/>
      <c r="J26" s="560"/>
      <c r="K26" s="562"/>
      <c r="L26" s="562"/>
      <c r="M26" s="560"/>
      <c r="N26" s="560"/>
      <c r="O26" s="562"/>
      <c r="P26" s="562"/>
      <c r="Q26" s="562"/>
      <c r="R26" s="562"/>
      <c r="S26" s="563"/>
      <c r="T26" s="560"/>
      <c r="U26" s="560"/>
      <c r="V26" s="562"/>
    </row>
    <row r="27" spans="1:22" s="22" customFormat="1" ht="11.25" customHeight="1">
      <c r="A27" s="648" t="s">
        <v>32</v>
      </c>
      <c r="B27" s="562">
        <v>2541000</v>
      </c>
      <c r="C27" s="560">
        <v>61695</v>
      </c>
      <c r="D27" s="561">
        <v>2.4279811097992918</v>
      </c>
      <c r="E27" s="560">
        <v>3</v>
      </c>
      <c r="F27" s="643">
        <v>4691</v>
      </c>
      <c r="G27" s="560">
        <v>11552</v>
      </c>
      <c r="H27" s="562">
        <v>1211</v>
      </c>
      <c r="I27" s="562">
        <v>44238</v>
      </c>
      <c r="J27" s="560">
        <v>13</v>
      </c>
      <c r="K27" s="562">
        <v>13</v>
      </c>
      <c r="L27" s="562">
        <v>26</v>
      </c>
      <c r="M27" s="560">
        <v>126495</v>
      </c>
      <c r="N27" s="569">
        <v>24</v>
      </c>
      <c r="O27" s="562">
        <v>33889</v>
      </c>
      <c r="P27" s="562">
        <v>33589</v>
      </c>
      <c r="Q27" s="562">
        <v>3060</v>
      </c>
      <c r="R27" s="562">
        <v>55933</v>
      </c>
      <c r="S27" s="583">
        <v>7900</v>
      </c>
      <c r="T27" s="560">
        <v>7224</v>
      </c>
      <c r="U27" s="560">
        <v>2908</v>
      </c>
      <c r="V27" s="562">
        <v>1264</v>
      </c>
    </row>
    <row r="28" spans="1:22" s="22" customFormat="1" ht="11.25" customHeight="1">
      <c r="A28" s="648" t="s">
        <v>518</v>
      </c>
      <c r="B28" s="562">
        <v>3351100</v>
      </c>
      <c r="C28" s="560">
        <v>31226</v>
      </c>
      <c r="D28" s="561">
        <v>0.93181343439467634</v>
      </c>
      <c r="E28" s="560">
        <v>0</v>
      </c>
      <c r="F28" s="643">
        <v>8491</v>
      </c>
      <c r="G28" s="560">
        <v>14402</v>
      </c>
      <c r="H28" s="562">
        <v>627</v>
      </c>
      <c r="I28" s="562">
        <v>7706</v>
      </c>
      <c r="J28" s="560">
        <v>13</v>
      </c>
      <c r="K28" s="562">
        <v>12</v>
      </c>
      <c r="L28" s="562">
        <v>45</v>
      </c>
      <c r="M28" s="560">
        <v>159886</v>
      </c>
      <c r="N28" s="569">
        <v>0</v>
      </c>
      <c r="O28" s="562">
        <v>72667</v>
      </c>
      <c r="P28" s="562">
        <v>72675</v>
      </c>
      <c r="Q28" s="562">
        <v>3911</v>
      </c>
      <c r="R28" s="562">
        <v>10633</v>
      </c>
      <c r="S28" s="583">
        <v>0</v>
      </c>
      <c r="T28" s="560">
        <v>8558</v>
      </c>
      <c r="U28" s="560">
        <v>5046</v>
      </c>
      <c r="V28" s="562">
        <v>1380</v>
      </c>
    </row>
    <row r="29" spans="1:22" s="22" customFormat="1" ht="11.25" customHeight="1">
      <c r="A29" s="648" t="s">
        <v>515</v>
      </c>
      <c r="B29" s="562">
        <v>1948900</v>
      </c>
      <c r="C29" s="560">
        <v>28781</v>
      </c>
      <c r="D29" s="561">
        <v>1.47678177433424</v>
      </c>
      <c r="E29" s="560">
        <v>38</v>
      </c>
      <c r="F29" s="643">
        <v>17580</v>
      </c>
      <c r="G29" s="560">
        <v>6116</v>
      </c>
      <c r="H29" s="562">
        <v>219</v>
      </c>
      <c r="I29" s="562">
        <v>4828</v>
      </c>
      <c r="J29" s="560">
        <v>15</v>
      </c>
      <c r="K29" s="562">
        <v>17</v>
      </c>
      <c r="L29" s="562">
        <v>42</v>
      </c>
      <c r="M29" s="560">
        <v>572103</v>
      </c>
      <c r="N29" s="560">
        <v>2374</v>
      </c>
      <c r="O29" s="562">
        <v>476637</v>
      </c>
      <c r="P29" s="562">
        <v>58391</v>
      </c>
      <c r="Q29" s="562">
        <v>3684</v>
      </c>
      <c r="R29" s="562">
        <v>31017</v>
      </c>
      <c r="S29" s="563">
        <v>62482</v>
      </c>
      <c r="T29" s="560">
        <v>27112</v>
      </c>
      <c r="U29" s="560">
        <v>9547</v>
      </c>
      <c r="V29" s="562">
        <v>6424</v>
      </c>
    </row>
    <row r="30" spans="1:22" s="22" customFormat="1" ht="11.25" customHeight="1">
      <c r="A30" s="647" t="s">
        <v>827</v>
      </c>
      <c r="B30" s="562"/>
      <c r="C30" s="560"/>
      <c r="D30" s="561"/>
      <c r="E30" s="560"/>
      <c r="F30" s="643"/>
      <c r="G30" s="560"/>
      <c r="H30" s="562"/>
      <c r="I30" s="562"/>
      <c r="J30" s="560"/>
      <c r="K30" s="562"/>
      <c r="L30" s="562"/>
      <c r="M30" s="560"/>
      <c r="N30" s="560"/>
      <c r="O30" s="562"/>
      <c r="P30" s="562"/>
      <c r="Q30" s="562"/>
      <c r="R30" s="562"/>
      <c r="S30" s="563"/>
      <c r="T30" s="560"/>
      <c r="U30" s="560"/>
      <c r="V30" s="562"/>
    </row>
    <row r="31" spans="1:22" s="22" customFormat="1" ht="11.25" customHeight="1">
      <c r="A31" s="648" t="s">
        <v>520</v>
      </c>
      <c r="B31" s="562">
        <v>391200</v>
      </c>
      <c r="C31" s="560">
        <v>1384</v>
      </c>
      <c r="D31" s="561">
        <v>0.35378323108384457</v>
      </c>
      <c r="E31" s="569">
        <v>0</v>
      </c>
      <c r="F31" s="643">
        <v>430</v>
      </c>
      <c r="G31" s="560">
        <v>385</v>
      </c>
      <c r="H31" s="562">
        <v>14</v>
      </c>
      <c r="I31" s="562">
        <v>555</v>
      </c>
      <c r="J31" s="560">
        <v>12</v>
      </c>
      <c r="K31" s="562">
        <v>28</v>
      </c>
      <c r="L31" s="562">
        <v>26</v>
      </c>
      <c r="M31" s="560">
        <v>3739</v>
      </c>
      <c r="N31" s="569">
        <v>0</v>
      </c>
      <c r="O31" s="562">
        <v>2631</v>
      </c>
      <c r="P31" s="562">
        <v>631</v>
      </c>
      <c r="Q31" s="562">
        <v>78</v>
      </c>
      <c r="R31" s="562">
        <v>399</v>
      </c>
      <c r="S31" s="583">
        <v>0</v>
      </c>
      <c r="T31" s="560">
        <v>6118</v>
      </c>
      <c r="U31" s="560">
        <v>1638</v>
      </c>
      <c r="V31" s="562">
        <v>718</v>
      </c>
    </row>
    <row r="32" spans="1:22" s="22" customFormat="1" ht="11.25" customHeight="1">
      <c r="A32" s="649" t="s">
        <v>521</v>
      </c>
      <c r="B32" s="573">
        <v>268100</v>
      </c>
      <c r="C32" s="571">
        <v>2150</v>
      </c>
      <c r="D32" s="572">
        <v>0.8019395747855278</v>
      </c>
      <c r="E32" s="571">
        <v>6</v>
      </c>
      <c r="F32" s="574">
        <v>1124</v>
      </c>
      <c r="G32" s="571">
        <v>212</v>
      </c>
      <c r="H32" s="573">
        <v>9</v>
      </c>
      <c r="I32" s="573">
        <v>799</v>
      </c>
      <c r="J32" s="571">
        <v>14</v>
      </c>
      <c r="K32" s="573">
        <v>22</v>
      </c>
      <c r="L32" s="573">
        <v>25</v>
      </c>
      <c r="M32" s="571">
        <v>41891</v>
      </c>
      <c r="N32" s="575">
        <v>3136</v>
      </c>
      <c r="O32" s="573">
        <v>29205</v>
      </c>
      <c r="P32" s="573">
        <v>1457</v>
      </c>
      <c r="Q32" s="573">
        <v>67</v>
      </c>
      <c r="R32" s="573">
        <v>8026</v>
      </c>
      <c r="S32" s="624">
        <v>522625</v>
      </c>
      <c r="T32" s="571">
        <v>25983</v>
      </c>
      <c r="U32" s="571">
        <v>6872</v>
      </c>
      <c r="V32" s="573">
        <v>10045</v>
      </c>
    </row>
    <row r="33" spans="1:22" s="22" customFormat="1" ht="11.25" customHeight="1">
      <c r="A33" s="426"/>
      <c r="B33" s="546"/>
      <c r="C33" s="545"/>
      <c r="D33" s="535"/>
      <c r="E33" s="545"/>
      <c r="F33" s="639"/>
      <c r="G33" s="545"/>
      <c r="H33" s="546"/>
      <c r="I33" s="546"/>
      <c r="J33" s="545"/>
      <c r="K33" s="546"/>
      <c r="L33" s="546"/>
      <c r="M33" s="560"/>
      <c r="N33" s="560"/>
      <c r="O33" s="562"/>
      <c r="P33" s="562"/>
      <c r="Q33" s="562"/>
      <c r="R33" s="562"/>
      <c r="S33" s="563"/>
      <c r="T33" s="560"/>
      <c r="U33" s="560"/>
      <c r="V33" s="562"/>
    </row>
    <row r="34" spans="1:22" s="22" customFormat="1" ht="11.25" customHeight="1">
      <c r="A34" s="645" t="s">
        <v>712</v>
      </c>
      <c r="B34" s="546"/>
      <c r="C34" s="545"/>
      <c r="D34" s="535"/>
      <c r="E34" s="545"/>
      <c r="F34" s="639"/>
      <c r="G34" s="545"/>
      <c r="H34" s="546"/>
      <c r="I34" s="546"/>
      <c r="J34" s="545"/>
      <c r="K34" s="546"/>
      <c r="L34" s="546"/>
      <c r="M34" s="560"/>
      <c r="N34" s="560"/>
      <c r="O34" s="562"/>
      <c r="P34" s="562"/>
      <c r="Q34" s="562"/>
      <c r="R34" s="562"/>
      <c r="S34" s="563"/>
      <c r="T34" s="560"/>
      <c r="U34" s="560"/>
      <c r="V34" s="562"/>
    </row>
    <row r="35" spans="1:22" s="22" customFormat="1" ht="11.25" customHeight="1">
      <c r="A35" s="646" t="s">
        <v>828</v>
      </c>
      <c r="B35" s="562">
        <v>2509100</v>
      </c>
      <c r="C35" s="560">
        <v>28183</v>
      </c>
      <c r="D35" s="561">
        <v>1.1232314375672552</v>
      </c>
      <c r="E35" s="560">
        <v>2339</v>
      </c>
      <c r="F35" s="643">
        <v>24492</v>
      </c>
      <c r="G35" s="569" t="s">
        <v>80</v>
      </c>
      <c r="H35" s="562">
        <v>6</v>
      </c>
      <c r="I35" s="562">
        <v>1346</v>
      </c>
      <c r="J35" s="560">
        <v>23</v>
      </c>
      <c r="K35" s="577" t="s">
        <v>80</v>
      </c>
      <c r="L35" s="562">
        <v>67</v>
      </c>
      <c r="M35" s="560">
        <v>10042559</v>
      </c>
      <c r="N35" s="560">
        <v>8357200</v>
      </c>
      <c r="O35" s="562">
        <v>1675811</v>
      </c>
      <c r="P35" s="577" t="s">
        <v>80</v>
      </c>
      <c r="Q35" s="562">
        <v>24</v>
      </c>
      <c r="R35" s="562">
        <v>9524</v>
      </c>
      <c r="S35" s="563">
        <v>3572980</v>
      </c>
      <c r="T35" s="560">
        <v>68423</v>
      </c>
      <c r="U35" s="569" t="s">
        <v>80</v>
      </c>
      <c r="V35" s="562">
        <v>7076</v>
      </c>
    </row>
    <row r="36" spans="1:22" s="22" customFormat="1" ht="11.25" customHeight="1">
      <c r="A36" s="646" t="s">
        <v>829</v>
      </c>
      <c r="B36" s="534"/>
      <c r="C36" s="531"/>
      <c r="D36" s="534"/>
      <c r="E36" s="531"/>
      <c r="F36" s="632"/>
      <c r="G36" s="650"/>
      <c r="H36" s="534"/>
      <c r="I36" s="534"/>
      <c r="J36" s="531"/>
      <c r="K36" s="534"/>
      <c r="L36" s="534"/>
      <c r="M36" s="560"/>
      <c r="N36" s="560"/>
      <c r="O36" s="562"/>
      <c r="P36" s="562"/>
      <c r="Q36" s="562"/>
      <c r="R36" s="562"/>
      <c r="S36" s="563"/>
      <c r="T36" s="560"/>
      <c r="U36" s="560"/>
      <c r="V36" s="562"/>
    </row>
    <row r="37" spans="1:22" s="22" customFormat="1" ht="11.25" customHeight="1">
      <c r="A37" s="647" t="s">
        <v>40</v>
      </c>
      <c r="B37" s="562">
        <v>294200</v>
      </c>
      <c r="C37" s="560">
        <v>1823</v>
      </c>
      <c r="D37" s="561">
        <v>0.61964649898028556</v>
      </c>
      <c r="E37" s="560">
        <v>57</v>
      </c>
      <c r="F37" s="643">
        <v>1307</v>
      </c>
      <c r="G37" s="569" t="s">
        <v>80</v>
      </c>
      <c r="H37" s="562">
        <v>0</v>
      </c>
      <c r="I37" s="562">
        <v>459</v>
      </c>
      <c r="J37" s="560">
        <v>24</v>
      </c>
      <c r="K37" s="577" t="s">
        <v>80</v>
      </c>
      <c r="L37" s="562">
        <v>79</v>
      </c>
      <c r="M37" s="560">
        <v>112751</v>
      </c>
      <c r="N37" s="560">
        <v>49235</v>
      </c>
      <c r="O37" s="562">
        <v>62832</v>
      </c>
      <c r="P37" s="577" t="s">
        <v>80</v>
      </c>
      <c r="Q37" s="577">
        <v>0</v>
      </c>
      <c r="R37" s="562">
        <v>684</v>
      </c>
      <c r="S37" s="563">
        <v>863764</v>
      </c>
      <c r="T37" s="560">
        <v>48073</v>
      </c>
      <c r="U37" s="569" t="s">
        <v>80</v>
      </c>
      <c r="V37" s="562">
        <v>1489</v>
      </c>
    </row>
    <row r="38" spans="1:22" s="22" customFormat="1" ht="11.25" customHeight="1">
      <c r="A38" s="647" t="s">
        <v>526</v>
      </c>
      <c r="B38" s="562"/>
      <c r="C38" s="560"/>
      <c r="D38" s="561"/>
      <c r="E38" s="560"/>
      <c r="F38" s="643"/>
      <c r="G38" s="560"/>
      <c r="H38" s="562"/>
      <c r="I38" s="562"/>
      <c r="J38" s="560"/>
      <c r="K38" s="577"/>
      <c r="L38" s="562"/>
      <c r="M38" s="560"/>
      <c r="N38" s="560"/>
      <c r="O38" s="562"/>
      <c r="P38" s="577"/>
      <c r="Q38" s="577"/>
      <c r="R38" s="562"/>
      <c r="S38" s="563"/>
      <c r="T38" s="560"/>
      <c r="U38" s="569"/>
      <c r="V38" s="562"/>
    </row>
    <row r="39" spans="1:22" s="22" customFormat="1" ht="11.25" customHeight="1">
      <c r="A39" s="648" t="s">
        <v>527</v>
      </c>
      <c r="B39" s="562"/>
      <c r="C39" s="560"/>
      <c r="D39" s="561"/>
      <c r="E39" s="560"/>
      <c r="F39" s="643"/>
      <c r="G39" s="560"/>
      <c r="H39" s="562"/>
      <c r="I39" s="562"/>
      <c r="J39" s="560"/>
      <c r="K39" s="577"/>
      <c r="L39" s="562"/>
      <c r="M39" s="560"/>
      <c r="N39" s="560"/>
      <c r="O39" s="562"/>
      <c r="P39" s="562"/>
      <c r="Q39" s="562"/>
      <c r="R39" s="562"/>
      <c r="S39" s="563"/>
      <c r="T39" s="560"/>
      <c r="U39" s="560"/>
      <c r="V39" s="562"/>
    </row>
    <row r="40" spans="1:22" s="22" customFormat="1" ht="11.25" customHeight="1">
      <c r="A40" s="648" t="s">
        <v>42</v>
      </c>
      <c r="B40" s="562">
        <v>1484300</v>
      </c>
      <c r="C40" s="560">
        <v>4371</v>
      </c>
      <c r="D40" s="561">
        <v>0.29448224752408542</v>
      </c>
      <c r="E40" s="560">
        <v>5</v>
      </c>
      <c r="F40" s="643">
        <v>4131</v>
      </c>
      <c r="G40" s="569" t="s">
        <v>80</v>
      </c>
      <c r="H40" s="562">
        <v>1</v>
      </c>
      <c r="I40" s="562">
        <v>234</v>
      </c>
      <c r="J40" s="560">
        <v>23</v>
      </c>
      <c r="K40" s="577" t="s">
        <v>80</v>
      </c>
      <c r="L40" s="562">
        <v>74</v>
      </c>
      <c r="M40" s="560">
        <v>61077</v>
      </c>
      <c r="N40" s="560">
        <v>70</v>
      </c>
      <c r="O40" s="562">
        <v>59506</v>
      </c>
      <c r="P40" s="577" t="s">
        <v>80</v>
      </c>
      <c r="Q40" s="577">
        <v>21</v>
      </c>
      <c r="R40" s="562">
        <v>1480</v>
      </c>
      <c r="S40" s="563">
        <v>14009</v>
      </c>
      <c r="T40" s="560">
        <v>14405</v>
      </c>
      <c r="U40" s="569" t="s">
        <v>80</v>
      </c>
      <c r="V40" s="562">
        <v>6326</v>
      </c>
    </row>
    <row r="41" spans="1:22" s="22" customFormat="1" ht="11.25" customHeight="1">
      <c r="A41" s="648" t="s">
        <v>43</v>
      </c>
      <c r="B41" s="562">
        <v>430400</v>
      </c>
      <c r="C41" s="560">
        <v>4713</v>
      </c>
      <c r="D41" s="561">
        <v>1.0950278810408922</v>
      </c>
      <c r="E41" s="560">
        <v>14</v>
      </c>
      <c r="F41" s="643">
        <v>4553</v>
      </c>
      <c r="G41" s="569" t="s">
        <v>80</v>
      </c>
      <c r="H41" s="562">
        <v>1</v>
      </c>
      <c r="I41" s="562">
        <v>145</v>
      </c>
      <c r="J41" s="560">
        <v>27</v>
      </c>
      <c r="K41" s="577" t="s">
        <v>80</v>
      </c>
      <c r="L41" s="562">
        <v>61</v>
      </c>
      <c r="M41" s="560">
        <v>223948</v>
      </c>
      <c r="N41" s="560">
        <v>37</v>
      </c>
      <c r="O41" s="562">
        <v>223583</v>
      </c>
      <c r="P41" s="577" t="s">
        <v>80</v>
      </c>
      <c r="Q41" s="577">
        <v>0</v>
      </c>
      <c r="R41" s="562">
        <v>328</v>
      </c>
      <c r="S41" s="563">
        <v>2637</v>
      </c>
      <c r="T41" s="560">
        <v>49107</v>
      </c>
      <c r="U41" s="569" t="s">
        <v>80</v>
      </c>
      <c r="V41" s="562">
        <v>2265</v>
      </c>
    </row>
    <row r="42" spans="1:22" s="22" customFormat="1" ht="11.25" customHeight="1">
      <c r="A42" s="648" t="s">
        <v>2</v>
      </c>
      <c r="B42" s="562">
        <v>191900</v>
      </c>
      <c r="C42" s="560">
        <v>5675</v>
      </c>
      <c r="D42" s="561">
        <v>2.9572694111516413</v>
      </c>
      <c r="E42" s="560">
        <v>35</v>
      </c>
      <c r="F42" s="643">
        <v>5496</v>
      </c>
      <c r="G42" s="569" t="s">
        <v>80</v>
      </c>
      <c r="H42" s="562">
        <v>0</v>
      </c>
      <c r="I42" s="562">
        <v>144</v>
      </c>
      <c r="J42" s="560">
        <v>29</v>
      </c>
      <c r="K42" s="577" t="s">
        <v>80</v>
      </c>
      <c r="L42" s="562">
        <v>56</v>
      </c>
      <c r="M42" s="560">
        <v>142120</v>
      </c>
      <c r="N42" s="560">
        <v>6013</v>
      </c>
      <c r="O42" s="562">
        <v>135329</v>
      </c>
      <c r="P42" s="577" t="s">
        <v>80</v>
      </c>
      <c r="Q42" s="577">
        <v>0</v>
      </c>
      <c r="R42" s="562">
        <v>778</v>
      </c>
      <c r="S42" s="563">
        <v>171810</v>
      </c>
      <c r="T42" s="560">
        <v>24623</v>
      </c>
      <c r="U42" s="569" t="s">
        <v>80</v>
      </c>
      <c r="V42" s="562">
        <v>5400</v>
      </c>
    </row>
    <row r="43" spans="1:22" s="22" customFormat="1" ht="11.25" customHeight="1">
      <c r="A43" s="648" t="s">
        <v>44</v>
      </c>
      <c r="B43" s="562">
        <v>29200</v>
      </c>
      <c r="C43" s="560">
        <v>2041</v>
      </c>
      <c r="D43" s="561">
        <v>6.9897260273972597</v>
      </c>
      <c r="E43" s="560">
        <v>13</v>
      </c>
      <c r="F43" s="643">
        <v>1965</v>
      </c>
      <c r="G43" s="569" t="s">
        <v>80</v>
      </c>
      <c r="H43" s="562">
        <v>2</v>
      </c>
      <c r="I43" s="562">
        <v>61</v>
      </c>
      <c r="J43" s="560">
        <v>26</v>
      </c>
      <c r="K43" s="577" t="s">
        <v>80</v>
      </c>
      <c r="L43" s="562">
        <v>59</v>
      </c>
      <c r="M43" s="560">
        <v>78303</v>
      </c>
      <c r="N43" s="560">
        <v>9995</v>
      </c>
      <c r="O43" s="562">
        <v>68098</v>
      </c>
      <c r="P43" s="577" t="s">
        <v>80</v>
      </c>
      <c r="Q43" s="577">
        <v>0</v>
      </c>
      <c r="R43" s="562">
        <v>210</v>
      </c>
      <c r="S43" s="563">
        <v>768866</v>
      </c>
      <c r="T43" s="560">
        <v>34655</v>
      </c>
      <c r="U43" s="569" t="s">
        <v>80</v>
      </c>
      <c r="V43" s="562">
        <v>3451</v>
      </c>
    </row>
    <row r="44" spans="1:22" s="22" customFormat="1" ht="11.25" customHeight="1">
      <c r="A44" s="648" t="s">
        <v>45</v>
      </c>
      <c r="B44" s="562">
        <v>31100</v>
      </c>
      <c r="C44" s="560">
        <v>3628</v>
      </c>
      <c r="D44" s="561">
        <v>11.665594855305466</v>
      </c>
      <c r="E44" s="560">
        <v>95</v>
      </c>
      <c r="F44" s="643">
        <v>3455</v>
      </c>
      <c r="G44" s="569" t="s">
        <v>80</v>
      </c>
      <c r="H44" s="562">
        <v>0</v>
      </c>
      <c r="I44" s="562">
        <v>78</v>
      </c>
      <c r="J44" s="560">
        <v>25</v>
      </c>
      <c r="K44" s="577" t="s">
        <v>80</v>
      </c>
      <c r="L44" s="562">
        <v>54</v>
      </c>
      <c r="M44" s="560">
        <v>252565</v>
      </c>
      <c r="N44" s="560">
        <v>11619</v>
      </c>
      <c r="O44" s="562">
        <v>240318</v>
      </c>
      <c r="P44" s="577" t="s">
        <v>80</v>
      </c>
      <c r="Q44" s="577">
        <v>0</v>
      </c>
      <c r="R44" s="562">
        <v>628</v>
      </c>
      <c r="S44" s="563">
        <v>122306</v>
      </c>
      <c r="T44" s="560">
        <v>69557</v>
      </c>
      <c r="U44" s="569" t="s">
        <v>80</v>
      </c>
      <c r="V44" s="562">
        <v>8045</v>
      </c>
    </row>
    <row r="45" spans="1:22" s="22" customFormat="1" ht="11.25" customHeight="1">
      <c r="A45" s="648" t="s">
        <v>46</v>
      </c>
      <c r="B45" s="562">
        <v>7800</v>
      </c>
      <c r="C45" s="560">
        <v>1145</v>
      </c>
      <c r="D45" s="561">
        <v>14.679487179487181</v>
      </c>
      <c r="E45" s="560">
        <v>93</v>
      </c>
      <c r="F45" s="643">
        <v>1013</v>
      </c>
      <c r="G45" s="569" t="s">
        <v>80</v>
      </c>
      <c r="H45" s="562">
        <v>0</v>
      </c>
      <c r="I45" s="562">
        <v>39</v>
      </c>
      <c r="J45" s="560">
        <v>19</v>
      </c>
      <c r="K45" s="577" t="s">
        <v>80</v>
      </c>
      <c r="L45" s="562">
        <v>56</v>
      </c>
      <c r="M45" s="560">
        <v>157146</v>
      </c>
      <c r="N45" s="560">
        <v>19124</v>
      </c>
      <c r="O45" s="562">
        <v>136959</v>
      </c>
      <c r="P45" s="577" t="s">
        <v>80</v>
      </c>
      <c r="Q45" s="577">
        <v>0</v>
      </c>
      <c r="R45" s="562">
        <v>1063</v>
      </c>
      <c r="S45" s="563">
        <v>205638</v>
      </c>
      <c r="T45" s="560">
        <v>135202</v>
      </c>
      <c r="U45" s="569" t="s">
        <v>80</v>
      </c>
      <c r="V45" s="562">
        <v>27248</v>
      </c>
    </row>
    <row r="46" spans="1:22" s="22" customFormat="1" ht="11.25" customHeight="1">
      <c r="A46" s="648" t="s">
        <v>47</v>
      </c>
      <c r="B46" s="562">
        <v>7800</v>
      </c>
      <c r="C46" s="560">
        <v>1359</v>
      </c>
      <c r="D46" s="561">
        <v>17.423076923076923</v>
      </c>
      <c r="E46" s="560">
        <v>181</v>
      </c>
      <c r="F46" s="643">
        <v>1133</v>
      </c>
      <c r="G46" s="569" t="s">
        <v>80</v>
      </c>
      <c r="H46" s="562">
        <v>0</v>
      </c>
      <c r="I46" s="562">
        <v>45</v>
      </c>
      <c r="J46" s="560">
        <v>13</v>
      </c>
      <c r="K46" s="577" t="s">
        <v>80</v>
      </c>
      <c r="L46" s="562">
        <v>69</v>
      </c>
      <c r="M46" s="560">
        <v>247545</v>
      </c>
      <c r="N46" s="560">
        <v>33032</v>
      </c>
      <c r="O46" s="562">
        <v>211653</v>
      </c>
      <c r="P46" s="577" t="s">
        <v>80</v>
      </c>
      <c r="Q46" s="577">
        <v>0</v>
      </c>
      <c r="R46" s="562">
        <v>2860</v>
      </c>
      <c r="S46" s="563">
        <v>182497</v>
      </c>
      <c r="T46" s="560">
        <v>186807</v>
      </c>
      <c r="U46" s="569" t="s">
        <v>80</v>
      </c>
      <c r="V46" s="562">
        <v>63566</v>
      </c>
    </row>
    <row r="47" spans="1:22" s="22" customFormat="1" ht="11.25" customHeight="1">
      <c r="A47" s="648" t="s">
        <v>529</v>
      </c>
      <c r="B47" s="562">
        <v>9800</v>
      </c>
      <c r="C47" s="560">
        <v>3080</v>
      </c>
      <c r="D47" s="561">
        <v>31.428571428571427</v>
      </c>
      <c r="E47" s="560">
        <v>1757</v>
      </c>
      <c r="F47" s="643">
        <v>1249</v>
      </c>
      <c r="G47" s="569" t="s">
        <v>80</v>
      </c>
      <c r="H47" s="562">
        <v>2</v>
      </c>
      <c r="I47" s="562">
        <v>72</v>
      </c>
      <c r="J47" s="560">
        <v>7</v>
      </c>
      <c r="K47" s="577" t="s">
        <v>80</v>
      </c>
      <c r="L47" s="562">
        <v>46</v>
      </c>
      <c r="M47" s="560">
        <v>8479141</v>
      </c>
      <c r="N47" s="560">
        <v>8056228</v>
      </c>
      <c r="O47" s="562">
        <v>421431</v>
      </c>
      <c r="P47" s="577" t="s">
        <v>80</v>
      </c>
      <c r="Q47" s="577">
        <v>3</v>
      </c>
      <c r="R47" s="562">
        <v>1479</v>
      </c>
      <c r="S47" s="563">
        <v>4585218</v>
      </c>
      <c r="T47" s="560">
        <v>337415</v>
      </c>
      <c r="U47" s="569" t="s">
        <v>80</v>
      </c>
      <c r="V47" s="562">
        <v>20543</v>
      </c>
    </row>
    <row r="48" spans="1:22" s="22" customFormat="1" ht="11.25" customHeight="1">
      <c r="A48" s="651" t="s">
        <v>830</v>
      </c>
      <c r="B48" s="573">
        <v>22600</v>
      </c>
      <c r="C48" s="571">
        <v>348</v>
      </c>
      <c r="D48" s="572">
        <v>1.5398230088495577</v>
      </c>
      <c r="E48" s="571">
        <v>89</v>
      </c>
      <c r="F48" s="574">
        <v>190</v>
      </c>
      <c r="G48" s="575" t="s">
        <v>80</v>
      </c>
      <c r="H48" s="573">
        <v>0</v>
      </c>
      <c r="I48" s="573">
        <v>69</v>
      </c>
      <c r="J48" s="571">
        <v>24</v>
      </c>
      <c r="K48" s="580" t="s">
        <v>80</v>
      </c>
      <c r="L48" s="573">
        <v>58</v>
      </c>
      <c r="M48" s="571">
        <v>287963</v>
      </c>
      <c r="N48" s="571">
        <v>171847</v>
      </c>
      <c r="O48" s="573">
        <v>116102</v>
      </c>
      <c r="P48" s="580" t="s">
        <v>80</v>
      </c>
      <c r="Q48" s="580">
        <v>0</v>
      </c>
      <c r="R48" s="573">
        <v>14</v>
      </c>
      <c r="S48" s="574">
        <v>1930867</v>
      </c>
      <c r="T48" s="571">
        <v>611065</v>
      </c>
      <c r="U48" s="575" t="s">
        <v>80</v>
      </c>
      <c r="V48" s="573">
        <v>204</v>
      </c>
    </row>
    <row r="49" spans="1:22" s="22" customFormat="1" ht="11.25" customHeight="1">
      <c r="A49" s="426"/>
      <c r="B49" s="546"/>
      <c r="C49" s="545"/>
      <c r="D49" s="535"/>
      <c r="E49" s="545"/>
      <c r="F49" s="639"/>
      <c r="G49" s="545"/>
      <c r="H49" s="546"/>
      <c r="I49" s="546"/>
      <c r="J49" s="545"/>
      <c r="K49" s="546"/>
      <c r="L49" s="546"/>
      <c r="M49" s="560"/>
      <c r="N49" s="560"/>
      <c r="O49" s="562"/>
      <c r="P49" s="562"/>
      <c r="Q49" s="562"/>
      <c r="R49" s="562"/>
      <c r="S49" s="563"/>
      <c r="T49" s="560"/>
      <c r="U49" s="560"/>
      <c r="V49" s="562"/>
    </row>
    <row r="50" spans="1:22" s="22" customFormat="1" ht="11.25" customHeight="1">
      <c r="A50" s="652" t="s">
        <v>461</v>
      </c>
      <c r="B50" s="573">
        <v>3403300</v>
      </c>
      <c r="C50" s="571">
        <v>7318</v>
      </c>
      <c r="D50" s="572">
        <v>0.21502659183733436</v>
      </c>
      <c r="E50" s="571">
        <v>4</v>
      </c>
      <c r="F50" s="574">
        <v>4395</v>
      </c>
      <c r="G50" s="575" t="s">
        <v>80</v>
      </c>
      <c r="H50" s="573">
        <v>0</v>
      </c>
      <c r="I50" s="573">
        <v>2919</v>
      </c>
      <c r="J50" s="571">
        <v>20</v>
      </c>
      <c r="K50" s="580" t="s">
        <v>80</v>
      </c>
      <c r="L50" s="573">
        <v>76</v>
      </c>
      <c r="M50" s="571">
        <v>239960</v>
      </c>
      <c r="N50" s="575">
        <v>0</v>
      </c>
      <c r="O50" s="573">
        <v>235855</v>
      </c>
      <c r="P50" s="580" t="s">
        <v>80</v>
      </c>
      <c r="Q50" s="580">
        <v>0</v>
      </c>
      <c r="R50" s="573">
        <v>4105</v>
      </c>
      <c r="S50" s="624">
        <v>0</v>
      </c>
      <c r="T50" s="571">
        <v>53664</v>
      </c>
      <c r="U50" s="575" t="s">
        <v>80</v>
      </c>
      <c r="V50" s="573">
        <v>1406</v>
      </c>
    </row>
    <row r="51" spans="1:22" s="22" customFormat="1" ht="11.25" customHeight="1">
      <c r="A51" s="426"/>
      <c r="B51" s="546"/>
      <c r="C51" s="545"/>
      <c r="D51" s="535"/>
      <c r="E51" s="545"/>
      <c r="F51" s="639"/>
      <c r="G51" s="545"/>
      <c r="H51" s="546"/>
      <c r="I51" s="546"/>
      <c r="J51" s="545"/>
      <c r="K51" s="546"/>
      <c r="L51" s="546"/>
      <c r="M51" s="560"/>
      <c r="N51" s="560"/>
      <c r="O51" s="562"/>
      <c r="P51" s="562"/>
      <c r="Q51" s="562"/>
      <c r="R51" s="562"/>
      <c r="S51" s="563"/>
      <c r="T51" s="560"/>
      <c r="U51" s="560"/>
      <c r="V51" s="562"/>
    </row>
    <row r="52" spans="1:22" s="22" customFormat="1" ht="11.25" customHeight="1">
      <c r="A52" s="645" t="s">
        <v>462</v>
      </c>
      <c r="B52" s="546"/>
      <c r="C52" s="545"/>
      <c r="D52" s="535"/>
      <c r="E52" s="545"/>
      <c r="F52" s="639"/>
      <c r="G52" s="545"/>
      <c r="H52" s="546"/>
      <c r="I52" s="546"/>
      <c r="J52" s="545"/>
      <c r="K52" s="546"/>
      <c r="L52" s="546"/>
      <c r="M52" s="560"/>
      <c r="N52" s="560"/>
      <c r="O52" s="562"/>
      <c r="P52" s="562"/>
      <c r="Q52" s="562"/>
      <c r="R52" s="562"/>
      <c r="S52" s="563"/>
      <c r="T52" s="560"/>
      <c r="U52" s="560"/>
      <c r="V52" s="562"/>
    </row>
    <row r="53" spans="1:22" s="22" customFormat="1" ht="11.25" customHeight="1">
      <c r="A53" s="645" t="s">
        <v>531</v>
      </c>
      <c r="B53" s="562">
        <v>116500</v>
      </c>
      <c r="C53" s="560">
        <v>8024</v>
      </c>
      <c r="D53" s="561">
        <v>6.8875536480686703</v>
      </c>
      <c r="E53" s="560">
        <v>2</v>
      </c>
      <c r="F53" s="643">
        <v>7749</v>
      </c>
      <c r="G53" s="569" t="s">
        <v>80</v>
      </c>
      <c r="H53" s="562">
        <v>0</v>
      </c>
      <c r="I53" s="562">
        <v>273</v>
      </c>
      <c r="J53" s="560">
        <v>13</v>
      </c>
      <c r="K53" s="577" t="s">
        <v>80</v>
      </c>
      <c r="L53" s="562">
        <v>6</v>
      </c>
      <c r="M53" s="560">
        <v>1044678</v>
      </c>
      <c r="N53" s="560">
        <v>10169</v>
      </c>
      <c r="O53" s="562">
        <v>1032478</v>
      </c>
      <c r="P53" s="577" t="s">
        <v>80</v>
      </c>
      <c r="Q53" s="562">
        <v>0</v>
      </c>
      <c r="R53" s="562">
        <v>2031</v>
      </c>
      <c r="S53" s="583">
        <v>5084537</v>
      </c>
      <c r="T53" s="560">
        <v>133240</v>
      </c>
      <c r="U53" s="569" t="s">
        <v>80</v>
      </c>
      <c r="V53" s="562">
        <v>7442</v>
      </c>
    </row>
    <row r="54" spans="1:22" s="22" customFormat="1" ht="11.25" customHeight="1">
      <c r="A54" s="645" t="s">
        <v>532</v>
      </c>
      <c r="B54" s="562"/>
      <c r="C54" s="560"/>
      <c r="D54" s="561"/>
      <c r="E54" s="560"/>
      <c r="F54" s="643"/>
      <c r="G54" s="569"/>
      <c r="H54" s="562"/>
      <c r="I54" s="562"/>
      <c r="J54" s="560"/>
      <c r="K54" s="577"/>
      <c r="L54" s="562"/>
      <c r="M54" s="560"/>
      <c r="N54" s="560"/>
      <c r="O54" s="562"/>
      <c r="P54" s="562"/>
      <c r="Q54" s="562"/>
      <c r="R54" s="562"/>
      <c r="S54" s="583"/>
      <c r="T54" s="560"/>
      <c r="U54" s="560"/>
      <c r="V54" s="562"/>
    </row>
    <row r="55" spans="1:22" s="22" customFormat="1" ht="11.25" customHeight="1">
      <c r="A55" s="647" t="s">
        <v>672</v>
      </c>
      <c r="B55" s="562">
        <v>60700</v>
      </c>
      <c r="C55" s="560">
        <v>2066</v>
      </c>
      <c r="D55" s="561">
        <v>3.4036243822075782</v>
      </c>
      <c r="E55" s="560">
        <v>0</v>
      </c>
      <c r="F55" s="643">
        <v>1930</v>
      </c>
      <c r="G55" s="569" t="s">
        <v>80</v>
      </c>
      <c r="H55" s="562">
        <v>0</v>
      </c>
      <c r="I55" s="562">
        <v>136</v>
      </c>
      <c r="J55" s="560">
        <v>16</v>
      </c>
      <c r="K55" s="577" t="s">
        <v>80</v>
      </c>
      <c r="L55" s="562">
        <v>5</v>
      </c>
      <c r="M55" s="560">
        <v>63151</v>
      </c>
      <c r="N55" s="569">
        <v>0</v>
      </c>
      <c r="O55" s="562">
        <v>62123</v>
      </c>
      <c r="P55" s="577" t="s">
        <v>80</v>
      </c>
      <c r="Q55" s="577">
        <v>0</v>
      </c>
      <c r="R55" s="562">
        <v>1028</v>
      </c>
      <c r="S55" s="583">
        <v>0</v>
      </c>
      <c r="T55" s="560">
        <v>32188</v>
      </c>
      <c r="U55" s="569" t="s">
        <v>80</v>
      </c>
      <c r="V55" s="562">
        <v>7562</v>
      </c>
    </row>
    <row r="56" spans="1:22" s="22" customFormat="1" ht="11.25" customHeight="1">
      <c r="A56" s="647" t="s">
        <v>2</v>
      </c>
      <c r="B56" s="562">
        <v>50600</v>
      </c>
      <c r="C56" s="560">
        <v>4512</v>
      </c>
      <c r="D56" s="561">
        <v>8.9169960474308301</v>
      </c>
      <c r="E56" s="560">
        <v>1</v>
      </c>
      <c r="F56" s="643">
        <v>4394</v>
      </c>
      <c r="G56" s="569" t="s">
        <v>80</v>
      </c>
      <c r="H56" s="562">
        <v>0</v>
      </c>
      <c r="I56" s="562">
        <v>117</v>
      </c>
      <c r="J56" s="560">
        <v>12</v>
      </c>
      <c r="K56" s="577" t="s">
        <v>80</v>
      </c>
      <c r="L56" s="562">
        <v>6</v>
      </c>
      <c r="M56" s="560">
        <v>247944</v>
      </c>
      <c r="N56" s="569">
        <v>0</v>
      </c>
      <c r="O56" s="562">
        <v>246960</v>
      </c>
      <c r="P56" s="577" t="s">
        <v>80</v>
      </c>
      <c r="Q56" s="577">
        <v>0</v>
      </c>
      <c r="R56" s="562">
        <v>984</v>
      </c>
      <c r="S56" s="583">
        <v>0</v>
      </c>
      <c r="T56" s="560">
        <v>56204</v>
      </c>
      <c r="U56" s="569" t="s">
        <v>80</v>
      </c>
      <c r="V56" s="562">
        <v>8413</v>
      </c>
    </row>
    <row r="57" spans="1:22" s="22" customFormat="1" ht="11.25" customHeight="1">
      <c r="A57" s="653" t="s">
        <v>330</v>
      </c>
      <c r="B57" s="573">
        <v>5200</v>
      </c>
      <c r="C57" s="571">
        <v>1446</v>
      </c>
      <c r="D57" s="572">
        <v>27.807692307692307</v>
      </c>
      <c r="E57" s="571">
        <v>1</v>
      </c>
      <c r="F57" s="574">
        <v>1425</v>
      </c>
      <c r="G57" s="575" t="s">
        <v>80</v>
      </c>
      <c r="H57" s="573">
        <v>0</v>
      </c>
      <c r="I57" s="573">
        <v>20</v>
      </c>
      <c r="J57" s="571">
        <v>12</v>
      </c>
      <c r="K57" s="580" t="s">
        <v>80</v>
      </c>
      <c r="L57" s="580">
        <v>10</v>
      </c>
      <c r="M57" s="571">
        <v>733583</v>
      </c>
      <c r="N57" s="575">
        <v>10169</v>
      </c>
      <c r="O57" s="573">
        <v>723395</v>
      </c>
      <c r="P57" s="580" t="s">
        <v>80</v>
      </c>
      <c r="Q57" s="580">
        <v>0</v>
      </c>
      <c r="R57" s="573">
        <v>19</v>
      </c>
      <c r="S57" s="624">
        <v>10169074</v>
      </c>
      <c r="T57" s="571">
        <v>507646</v>
      </c>
      <c r="U57" s="575" t="s">
        <v>80</v>
      </c>
      <c r="V57" s="573">
        <v>937</v>
      </c>
    </row>
    <row r="58" spans="1:22" s="22" customFormat="1" ht="11.25" customHeight="1">
      <c r="A58" s="426"/>
      <c r="B58" s="546"/>
      <c r="C58" s="545"/>
      <c r="D58" s="535"/>
      <c r="E58" s="545"/>
      <c r="F58" s="639"/>
      <c r="G58" s="545"/>
      <c r="H58" s="546"/>
      <c r="I58" s="546"/>
      <c r="J58" s="545"/>
      <c r="K58" s="546"/>
      <c r="L58" s="546"/>
      <c r="M58" s="560"/>
      <c r="N58" s="560"/>
      <c r="O58" s="562"/>
      <c r="P58" s="562"/>
      <c r="Q58" s="562"/>
      <c r="R58" s="562"/>
      <c r="S58" s="563"/>
      <c r="T58" s="560"/>
      <c r="U58" s="560"/>
      <c r="V58" s="562"/>
    </row>
    <row r="59" spans="1:22" s="22" customFormat="1" ht="11.25" customHeight="1">
      <c r="A59" s="652" t="s">
        <v>464</v>
      </c>
      <c r="B59" s="573">
        <v>291900</v>
      </c>
      <c r="C59" s="571">
        <v>2097</v>
      </c>
      <c r="D59" s="572">
        <v>0.71839671120246662</v>
      </c>
      <c r="E59" s="571">
        <v>6</v>
      </c>
      <c r="F59" s="574">
        <v>2091</v>
      </c>
      <c r="G59" s="575" t="s">
        <v>80</v>
      </c>
      <c r="H59" s="573">
        <v>0</v>
      </c>
      <c r="I59" s="573">
        <v>0</v>
      </c>
      <c r="J59" s="571">
        <v>21</v>
      </c>
      <c r="K59" s="580" t="s">
        <v>80</v>
      </c>
      <c r="L59" s="580">
        <v>0</v>
      </c>
      <c r="M59" s="571">
        <v>459785</v>
      </c>
      <c r="N59" s="575">
        <v>0</v>
      </c>
      <c r="O59" s="573">
        <v>459785</v>
      </c>
      <c r="P59" s="580" t="s">
        <v>80</v>
      </c>
      <c r="Q59" s="580">
        <v>0</v>
      </c>
      <c r="R59" s="580">
        <v>0</v>
      </c>
      <c r="S59" s="624">
        <v>0</v>
      </c>
      <c r="T59" s="571">
        <v>219888</v>
      </c>
      <c r="U59" s="575" t="s">
        <v>80</v>
      </c>
      <c r="V59" s="580">
        <v>0</v>
      </c>
    </row>
    <row r="60" spans="1:22" s="22" customFormat="1" ht="11.25" customHeight="1">
      <c r="A60" s="426"/>
      <c r="B60" s="546"/>
      <c r="C60" s="545"/>
      <c r="D60" s="535"/>
      <c r="E60" s="545"/>
      <c r="F60" s="639"/>
      <c r="G60" s="545"/>
      <c r="H60" s="546"/>
      <c r="I60" s="546"/>
      <c r="J60" s="545"/>
      <c r="K60" s="546"/>
      <c r="L60" s="546"/>
      <c r="M60" s="560"/>
      <c r="N60" s="560"/>
      <c r="O60" s="562"/>
      <c r="P60" s="562"/>
      <c r="Q60" s="562"/>
      <c r="R60" s="562"/>
      <c r="S60" s="563"/>
      <c r="T60" s="560"/>
      <c r="U60" s="560"/>
      <c r="V60" s="562"/>
    </row>
    <row r="61" spans="1:22" s="22" customFormat="1" ht="11.25" customHeight="1">
      <c r="A61" s="654" t="s">
        <v>465</v>
      </c>
      <c r="B61" s="562">
        <v>28999500</v>
      </c>
      <c r="C61" s="560">
        <v>16079</v>
      </c>
      <c r="D61" s="561">
        <v>5.5445783547992206E-2</v>
      </c>
      <c r="E61" s="560">
        <v>1521</v>
      </c>
      <c r="F61" s="643">
        <v>13559</v>
      </c>
      <c r="G61" s="560">
        <v>833</v>
      </c>
      <c r="H61" s="562">
        <v>138</v>
      </c>
      <c r="I61" s="562">
        <v>28</v>
      </c>
      <c r="J61" s="560">
        <v>16</v>
      </c>
      <c r="K61" s="562">
        <v>6</v>
      </c>
      <c r="L61" s="562">
        <v>29</v>
      </c>
      <c r="M61" s="560">
        <v>344666</v>
      </c>
      <c r="N61" s="560">
        <v>227566</v>
      </c>
      <c r="O61" s="562">
        <v>113752</v>
      </c>
      <c r="P61" s="562">
        <v>3149</v>
      </c>
      <c r="Q61" s="562">
        <v>187</v>
      </c>
      <c r="R61" s="562">
        <v>12</v>
      </c>
      <c r="S61" s="563">
        <v>149616</v>
      </c>
      <c r="T61" s="560">
        <v>8389</v>
      </c>
      <c r="U61" s="560">
        <v>3781</v>
      </c>
      <c r="V61" s="562">
        <v>418</v>
      </c>
    </row>
    <row r="62" spans="1:22" s="22" customFormat="1" ht="11.25" customHeight="1">
      <c r="A62" s="654" t="s">
        <v>831</v>
      </c>
      <c r="B62" s="577" t="s">
        <v>80</v>
      </c>
      <c r="C62" s="560">
        <v>3995</v>
      </c>
      <c r="D62" s="577" t="s">
        <v>80</v>
      </c>
      <c r="E62" s="569" t="s">
        <v>80</v>
      </c>
      <c r="F62" s="655" t="s">
        <v>80</v>
      </c>
      <c r="G62" s="560">
        <v>3995</v>
      </c>
      <c r="H62" s="577" t="s">
        <v>80</v>
      </c>
      <c r="I62" s="577" t="s">
        <v>80</v>
      </c>
      <c r="J62" s="569" t="s">
        <v>80</v>
      </c>
      <c r="K62" s="562">
        <v>10</v>
      </c>
      <c r="L62" s="577" t="s">
        <v>80</v>
      </c>
      <c r="M62" s="560">
        <v>42808</v>
      </c>
      <c r="N62" s="569" t="s">
        <v>80</v>
      </c>
      <c r="O62" s="577" t="s">
        <v>80</v>
      </c>
      <c r="P62" s="562">
        <v>42808</v>
      </c>
      <c r="Q62" s="577" t="s">
        <v>80</v>
      </c>
      <c r="R62" s="577" t="s">
        <v>80</v>
      </c>
      <c r="S62" s="583" t="s">
        <v>80</v>
      </c>
      <c r="T62" s="569" t="s">
        <v>80</v>
      </c>
      <c r="U62" s="560">
        <v>10715</v>
      </c>
      <c r="V62" s="577" t="s">
        <v>80</v>
      </c>
    </row>
    <row r="63" spans="1:22" s="22" customFormat="1" ht="11.25" customHeight="1">
      <c r="A63" s="654" t="s">
        <v>613</v>
      </c>
      <c r="B63" s="562">
        <v>822200</v>
      </c>
      <c r="C63" s="560">
        <v>10294</v>
      </c>
      <c r="D63" s="561">
        <v>1.2520068109948916</v>
      </c>
      <c r="E63" s="560">
        <v>1076</v>
      </c>
      <c r="F63" s="643">
        <v>9008</v>
      </c>
      <c r="G63" s="560">
        <v>153</v>
      </c>
      <c r="H63" s="562">
        <v>57</v>
      </c>
      <c r="I63" s="562">
        <v>0</v>
      </c>
      <c r="J63" s="560">
        <v>15</v>
      </c>
      <c r="K63" s="562">
        <v>0</v>
      </c>
      <c r="L63" s="577">
        <v>0</v>
      </c>
      <c r="M63" s="560">
        <v>293411</v>
      </c>
      <c r="N63" s="560">
        <v>61388</v>
      </c>
      <c r="O63" s="562">
        <v>232023</v>
      </c>
      <c r="P63" s="577">
        <v>0</v>
      </c>
      <c r="Q63" s="577">
        <v>0</v>
      </c>
      <c r="R63" s="562">
        <v>0</v>
      </c>
      <c r="S63" s="563">
        <v>57052</v>
      </c>
      <c r="T63" s="560">
        <v>25757</v>
      </c>
      <c r="U63" s="560">
        <v>3</v>
      </c>
      <c r="V63" s="577">
        <v>0</v>
      </c>
    </row>
    <row r="64" spans="1:22" s="22" customFormat="1" ht="11.25" customHeight="1">
      <c r="A64" s="656" t="s">
        <v>832</v>
      </c>
      <c r="B64" s="580" t="s">
        <v>614</v>
      </c>
      <c r="C64" s="571">
        <v>418</v>
      </c>
      <c r="D64" s="585" t="s">
        <v>614</v>
      </c>
      <c r="E64" s="571">
        <v>207</v>
      </c>
      <c r="F64" s="574">
        <v>200</v>
      </c>
      <c r="G64" s="571">
        <v>0</v>
      </c>
      <c r="H64" s="573">
        <v>0</v>
      </c>
      <c r="I64" s="573">
        <v>11</v>
      </c>
      <c r="J64" s="571">
        <v>15</v>
      </c>
      <c r="K64" s="580">
        <v>0</v>
      </c>
      <c r="L64" s="573">
        <v>9</v>
      </c>
      <c r="M64" s="571">
        <v>45270</v>
      </c>
      <c r="N64" s="571">
        <v>41391</v>
      </c>
      <c r="O64" s="573">
        <v>3673</v>
      </c>
      <c r="P64" s="580">
        <v>0</v>
      </c>
      <c r="Q64" s="580">
        <v>0</v>
      </c>
      <c r="R64" s="573">
        <v>206</v>
      </c>
      <c r="S64" s="574">
        <v>199959</v>
      </c>
      <c r="T64" s="571">
        <v>18366</v>
      </c>
      <c r="U64" s="575">
        <v>0</v>
      </c>
      <c r="V64" s="573">
        <v>18715</v>
      </c>
    </row>
    <row r="65" spans="1:22" s="22" customFormat="1" ht="11.25" customHeight="1">
      <c r="A65" s="426"/>
      <c r="B65" s="546"/>
      <c r="C65" s="545"/>
      <c r="D65" s="535"/>
      <c r="E65" s="545"/>
      <c r="F65" s="639"/>
      <c r="G65" s="545"/>
      <c r="H65" s="546"/>
      <c r="I65" s="546"/>
      <c r="J65" s="545"/>
      <c r="K65" s="546"/>
      <c r="L65" s="546"/>
      <c r="M65" s="545"/>
      <c r="N65" s="545"/>
      <c r="O65" s="535"/>
      <c r="P65" s="627"/>
      <c r="Q65" s="546"/>
      <c r="R65" s="546"/>
      <c r="S65" s="547"/>
      <c r="T65" s="545"/>
      <c r="U65" s="545"/>
      <c r="V65" s="546"/>
    </row>
    <row r="66" spans="1:22" s="22" customFormat="1" ht="11.25" customHeight="1">
      <c r="A66" s="657" t="s">
        <v>717</v>
      </c>
      <c r="B66" s="562"/>
      <c r="C66" s="560"/>
      <c r="D66" s="561"/>
      <c r="E66" s="560"/>
      <c r="F66" s="643"/>
      <c r="G66" s="560"/>
      <c r="H66" s="562"/>
      <c r="I66" s="562"/>
      <c r="J66" s="560"/>
      <c r="K66" s="577"/>
      <c r="L66" s="562"/>
      <c r="M66" s="560"/>
      <c r="N66" s="560"/>
      <c r="O66" s="561"/>
      <c r="P66" s="562"/>
      <c r="Q66" s="562"/>
      <c r="R66" s="562"/>
      <c r="S66" s="563"/>
      <c r="T66" s="560"/>
      <c r="U66" s="560"/>
      <c r="V66" s="577"/>
    </row>
    <row r="67" spans="1:22" s="22" customFormat="1" ht="11.25" customHeight="1">
      <c r="A67" s="654" t="s">
        <v>468</v>
      </c>
      <c r="B67" s="562">
        <v>1974700</v>
      </c>
      <c r="C67" s="560">
        <v>6539</v>
      </c>
      <c r="D67" s="561">
        <v>0.33113890717577354</v>
      </c>
      <c r="E67" s="560">
        <v>643</v>
      </c>
      <c r="F67" s="643">
        <v>4664</v>
      </c>
      <c r="G67" s="569" t="s">
        <v>80</v>
      </c>
      <c r="H67" s="562">
        <v>2</v>
      </c>
      <c r="I67" s="562">
        <v>1230</v>
      </c>
      <c r="J67" s="560">
        <v>37</v>
      </c>
      <c r="K67" s="577" t="s">
        <v>80</v>
      </c>
      <c r="L67" s="562">
        <v>48</v>
      </c>
      <c r="M67" s="569" t="s">
        <v>80</v>
      </c>
      <c r="N67" s="569" t="s">
        <v>80</v>
      </c>
      <c r="O67" s="586" t="s">
        <v>80</v>
      </c>
      <c r="P67" s="577" t="s">
        <v>80</v>
      </c>
      <c r="Q67" s="577" t="s">
        <v>80</v>
      </c>
      <c r="R67" s="577" t="s">
        <v>80</v>
      </c>
      <c r="S67" s="583" t="s">
        <v>80</v>
      </c>
      <c r="T67" s="569" t="s">
        <v>80</v>
      </c>
      <c r="U67" s="569" t="s">
        <v>80</v>
      </c>
      <c r="V67" s="577" t="s">
        <v>80</v>
      </c>
    </row>
    <row r="68" spans="1:22" s="22" customFormat="1" ht="11.25" customHeight="1">
      <c r="A68" s="654" t="s">
        <v>833</v>
      </c>
      <c r="B68" s="562">
        <v>2767000</v>
      </c>
      <c r="C68" s="560">
        <v>15200</v>
      </c>
      <c r="D68" s="561">
        <v>0.54933140585471629</v>
      </c>
      <c r="E68" s="560">
        <v>20</v>
      </c>
      <c r="F68" s="643">
        <v>14385</v>
      </c>
      <c r="G68" s="569" t="s">
        <v>80</v>
      </c>
      <c r="H68" s="562">
        <v>4</v>
      </c>
      <c r="I68" s="562">
        <v>791</v>
      </c>
      <c r="J68" s="560">
        <v>37</v>
      </c>
      <c r="K68" s="577" t="s">
        <v>80</v>
      </c>
      <c r="L68" s="562">
        <v>53</v>
      </c>
      <c r="M68" s="569" t="s">
        <v>80</v>
      </c>
      <c r="N68" s="569" t="s">
        <v>80</v>
      </c>
      <c r="O68" s="586" t="s">
        <v>80</v>
      </c>
      <c r="P68" s="577" t="s">
        <v>80</v>
      </c>
      <c r="Q68" s="577" t="s">
        <v>80</v>
      </c>
      <c r="R68" s="577" t="s">
        <v>80</v>
      </c>
      <c r="S68" s="583" t="s">
        <v>80</v>
      </c>
      <c r="T68" s="569" t="s">
        <v>80</v>
      </c>
      <c r="U68" s="569" t="s">
        <v>80</v>
      </c>
      <c r="V68" s="577" t="s">
        <v>80</v>
      </c>
    </row>
    <row r="69" spans="1:22" s="22" customFormat="1" ht="11.25" customHeight="1">
      <c r="A69" s="656" t="s">
        <v>719</v>
      </c>
      <c r="B69" s="580" t="s">
        <v>614</v>
      </c>
      <c r="C69" s="571">
        <v>3</v>
      </c>
      <c r="D69" s="585" t="s">
        <v>614</v>
      </c>
      <c r="E69" s="571">
        <v>1</v>
      </c>
      <c r="F69" s="574">
        <v>2</v>
      </c>
      <c r="G69" s="575" t="s">
        <v>80</v>
      </c>
      <c r="H69" s="573">
        <v>0</v>
      </c>
      <c r="I69" s="573">
        <v>0</v>
      </c>
      <c r="J69" s="571">
        <v>1</v>
      </c>
      <c r="K69" s="580" t="s">
        <v>80</v>
      </c>
      <c r="L69" s="580">
        <v>0</v>
      </c>
      <c r="M69" s="575" t="s">
        <v>80</v>
      </c>
      <c r="N69" s="575" t="s">
        <v>80</v>
      </c>
      <c r="O69" s="585" t="s">
        <v>80</v>
      </c>
      <c r="P69" s="580" t="s">
        <v>80</v>
      </c>
      <c r="Q69" s="580" t="s">
        <v>80</v>
      </c>
      <c r="R69" s="580" t="s">
        <v>80</v>
      </c>
      <c r="S69" s="624" t="s">
        <v>80</v>
      </c>
      <c r="T69" s="575" t="s">
        <v>80</v>
      </c>
      <c r="U69" s="575" t="s">
        <v>80</v>
      </c>
      <c r="V69" s="580" t="s">
        <v>80</v>
      </c>
    </row>
    <row r="70" spans="1:22" s="22" customFormat="1" ht="11.25" customHeight="1">
      <c r="A70" s="632" t="s">
        <v>834</v>
      </c>
      <c r="B70" s="632"/>
      <c r="C70" s="632"/>
      <c r="D70" s="633"/>
      <c r="E70" s="632"/>
      <c r="F70" s="632"/>
      <c r="G70" s="632"/>
      <c r="H70" s="632"/>
      <c r="I70" s="632"/>
      <c r="J70" s="632"/>
      <c r="K70" s="632"/>
      <c r="L70" s="632"/>
    </row>
    <row r="71" spans="1:22" s="22" customFormat="1" ht="11.25" customHeight="1">
      <c r="A71" s="658" t="s">
        <v>619</v>
      </c>
      <c r="B71" s="659"/>
      <c r="C71" s="659"/>
      <c r="D71" s="659"/>
      <c r="E71" s="659"/>
      <c r="F71" s="659"/>
      <c r="G71" s="659"/>
      <c r="H71" s="659"/>
      <c r="I71" s="659"/>
      <c r="J71" s="659"/>
      <c r="K71" s="659"/>
      <c r="L71" s="583"/>
    </row>
    <row r="72" spans="1:22" s="22" customFormat="1" ht="11.25" customHeight="1">
      <c r="A72" s="629" t="s">
        <v>835</v>
      </c>
      <c r="B72" s="660"/>
      <c r="C72" s="660"/>
      <c r="D72" s="660"/>
      <c r="E72" s="660"/>
      <c r="F72" s="660"/>
      <c r="G72" s="660"/>
      <c r="H72" s="660"/>
      <c r="I72" s="660"/>
      <c r="J72" s="660"/>
      <c r="K72" s="660"/>
      <c r="L72" s="661"/>
    </row>
    <row r="73" spans="1:22" s="22" customFormat="1" ht="11.25" customHeight="1">
      <c r="A73" s="629" t="s">
        <v>836</v>
      </c>
      <c r="B73" s="660"/>
      <c r="C73" s="660"/>
      <c r="D73" s="660"/>
      <c r="E73" s="660"/>
      <c r="F73" s="660"/>
      <c r="G73" s="660"/>
      <c r="H73" s="660"/>
      <c r="I73" s="660"/>
      <c r="J73" s="660"/>
      <c r="K73" s="660"/>
      <c r="L73" s="661"/>
    </row>
    <row r="74" spans="1:22" s="22" customFormat="1" ht="11.25" customHeight="1">
      <c r="A74" s="629" t="s">
        <v>837</v>
      </c>
      <c r="B74" s="660"/>
      <c r="C74" s="660"/>
      <c r="D74" s="660"/>
      <c r="E74" s="660"/>
      <c r="F74" s="660"/>
      <c r="G74" s="660"/>
      <c r="H74" s="660"/>
      <c r="I74" s="660"/>
      <c r="J74" s="660"/>
      <c r="K74" s="660"/>
      <c r="L74" s="661"/>
    </row>
    <row r="75" spans="1:22" s="22" customFormat="1" ht="11.25" customHeight="1">
      <c r="A75" s="629" t="s">
        <v>838</v>
      </c>
      <c r="B75" s="660"/>
      <c r="C75" s="660"/>
      <c r="D75" s="660"/>
      <c r="E75" s="660"/>
      <c r="F75" s="660"/>
      <c r="G75" s="660"/>
      <c r="H75" s="660"/>
      <c r="I75" s="660"/>
      <c r="J75" s="660"/>
      <c r="K75" s="660"/>
      <c r="L75" s="661"/>
    </row>
    <row r="76" spans="1:22" s="22" customFormat="1" ht="11.25" customHeight="1">
      <c r="A76" s="629" t="s">
        <v>839</v>
      </c>
      <c r="B76" s="660"/>
      <c r="C76" s="660"/>
      <c r="D76" s="660"/>
      <c r="E76" s="660"/>
      <c r="F76" s="660"/>
      <c r="G76" s="660"/>
      <c r="H76" s="660"/>
      <c r="I76" s="660"/>
      <c r="J76" s="660"/>
      <c r="K76" s="660"/>
      <c r="L76" s="660"/>
    </row>
    <row r="77" spans="1:22" s="22" customFormat="1" ht="11.25" customHeight="1">
      <c r="A77" s="629" t="s">
        <v>840</v>
      </c>
      <c r="B77" s="660"/>
      <c r="C77" s="660"/>
      <c r="D77" s="660"/>
      <c r="E77" s="660"/>
      <c r="F77" s="660"/>
      <c r="G77" s="660"/>
      <c r="H77" s="660"/>
      <c r="I77" s="660"/>
      <c r="J77" s="660"/>
      <c r="K77" s="660"/>
      <c r="L77" s="660"/>
    </row>
    <row r="78" spans="1:22" s="22" customFormat="1" ht="11.25" customHeight="1">
      <c r="A78" s="629" t="s">
        <v>841</v>
      </c>
      <c r="B78" s="660"/>
      <c r="C78" s="660"/>
      <c r="D78" s="660"/>
      <c r="E78" s="660"/>
      <c r="F78" s="660"/>
      <c r="G78" s="660"/>
      <c r="H78" s="660"/>
      <c r="I78" s="660"/>
      <c r="J78" s="660"/>
      <c r="K78" s="660"/>
      <c r="L78" s="660"/>
    </row>
    <row r="79" spans="1:22" s="22" customFormat="1" ht="11.25" customHeight="1">
      <c r="A79" s="629" t="s">
        <v>842</v>
      </c>
      <c r="B79" s="660"/>
      <c r="C79" s="660"/>
      <c r="D79" s="660"/>
      <c r="E79" s="660"/>
      <c r="F79" s="660"/>
      <c r="G79" s="660"/>
      <c r="H79" s="660"/>
      <c r="I79" s="660"/>
      <c r="J79" s="660"/>
      <c r="K79" s="660"/>
      <c r="L79" s="660"/>
    </row>
    <row r="80" spans="1:22" s="22" customFormat="1" ht="11.25" customHeight="1">
      <c r="A80" s="629" t="s">
        <v>843</v>
      </c>
      <c r="B80" s="660"/>
      <c r="C80" s="660"/>
      <c r="D80" s="660"/>
      <c r="E80" s="660"/>
      <c r="F80" s="660"/>
      <c r="G80" s="660"/>
      <c r="H80" s="660"/>
      <c r="I80" s="660"/>
      <c r="J80" s="660"/>
      <c r="K80" s="660"/>
      <c r="L80" s="660"/>
    </row>
    <row r="81" spans="1:12" s="22" customFormat="1" ht="11.25" customHeight="1">
      <c r="A81" s="629" t="s">
        <v>844</v>
      </c>
      <c r="B81" s="660"/>
      <c r="C81" s="660"/>
      <c r="D81" s="660"/>
      <c r="E81" s="660"/>
      <c r="F81" s="660"/>
      <c r="G81" s="660"/>
      <c r="H81" s="660"/>
      <c r="I81" s="660"/>
      <c r="J81" s="660"/>
      <c r="K81" s="660"/>
      <c r="L81" s="660"/>
    </row>
    <row r="82" spans="1:12" s="22" customFormat="1" ht="11.25" customHeight="1">
      <c r="A82" s="629" t="s">
        <v>845</v>
      </c>
      <c r="B82" s="660"/>
      <c r="C82" s="660"/>
      <c r="D82" s="660"/>
      <c r="E82" s="660"/>
      <c r="F82" s="660"/>
      <c r="G82" s="660"/>
      <c r="H82" s="660"/>
      <c r="I82" s="660"/>
      <c r="J82" s="660"/>
      <c r="K82" s="660"/>
      <c r="L82" s="660"/>
    </row>
    <row r="83" spans="1:12" s="22" customFormat="1" ht="11.25" customHeight="1">
      <c r="A83" s="629" t="s">
        <v>846</v>
      </c>
      <c r="B83" s="660"/>
      <c r="C83" s="660"/>
      <c r="D83" s="660"/>
      <c r="E83" s="660"/>
      <c r="F83" s="660"/>
      <c r="G83" s="660"/>
      <c r="H83" s="660"/>
      <c r="I83" s="660"/>
      <c r="J83" s="660"/>
      <c r="K83" s="660"/>
      <c r="L83" s="660"/>
    </row>
    <row r="84" spans="1:12" s="22" customFormat="1" ht="11.25" customHeight="1">
      <c r="A84" s="629" t="s">
        <v>847</v>
      </c>
      <c r="B84" s="660"/>
      <c r="C84" s="660"/>
      <c r="D84" s="660"/>
      <c r="E84" s="660"/>
      <c r="F84" s="660"/>
      <c r="G84" s="660"/>
      <c r="H84" s="660"/>
      <c r="I84" s="660"/>
      <c r="J84" s="660"/>
      <c r="K84" s="660"/>
      <c r="L84" s="660"/>
    </row>
    <row r="85" spans="1:12" s="22" customFormat="1" ht="11.25" customHeight="1">
      <c r="A85" s="629" t="s">
        <v>848</v>
      </c>
      <c r="B85" s="660"/>
      <c r="C85" s="660"/>
      <c r="D85" s="660"/>
      <c r="E85" s="660"/>
      <c r="F85" s="660"/>
      <c r="G85" s="660"/>
      <c r="H85" s="660"/>
      <c r="I85" s="660"/>
      <c r="J85" s="660"/>
      <c r="K85" s="660"/>
      <c r="L85" s="660"/>
    </row>
    <row r="86" spans="1:12" s="22" customFormat="1" ht="11.25" customHeight="1">
      <c r="A86" s="629" t="s">
        <v>849</v>
      </c>
      <c r="B86" s="660"/>
      <c r="C86" s="660"/>
      <c r="D86" s="660"/>
      <c r="E86" s="660"/>
      <c r="F86" s="660"/>
      <c r="G86" s="660"/>
      <c r="H86" s="660"/>
      <c r="I86" s="660"/>
      <c r="J86" s="660"/>
      <c r="K86" s="660"/>
      <c r="L86" s="660"/>
    </row>
    <row r="87" spans="1:12" s="22" customFormat="1" ht="11.25" customHeight="1">
      <c r="A87" s="629" t="s">
        <v>850</v>
      </c>
      <c r="B87" s="660"/>
      <c r="C87" s="660"/>
      <c r="D87" s="660"/>
      <c r="E87" s="660"/>
      <c r="F87" s="660"/>
      <c r="G87" s="660"/>
      <c r="H87" s="660"/>
      <c r="I87" s="660"/>
      <c r="J87" s="660"/>
      <c r="K87" s="660"/>
      <c r="L87" s="660"/>
    </row>
    <row r="88" spans="1:12" s="22" customFormat="1" ht="11.25" customHeight="1">
      <c r="A88" s="629" t="s">
        <v>851</v>
      </c>
      <c r="B88" s="660"/>
      <c r="C88" s="660"/>
      <c r="D88" s="660"/>
      <c r="E88" s="660"/>
      <c r="F88" s="660"/>
      <c r="G88" s="660"/>
      <c r="H88" s="660"/>
      <c r="I88" s="660"/>
      <c r="J88" s="660"/>
      <c r="K88" s="660"/>
      <c r="L88" s="660"/>
    </row>
    <row r="89" spans="1:12" s="22" customFormat="1" ht="11.25" customHeight="1">
      <c r="A89" s="629" t="s">
        <v>852</v>
      </c>
      <c r="B89" s="660"/>
      <c r="C89" s="660"/>
      <c r="D89" s="660"/>
      <c r="E89" s="660"/>
      <c r="F89" s="660"/>
      <c r="G89" s="660"/>
      <c r="H89" s="660"/>
      <c r="I89" s="660"/>
      <c r="J89" s="660"/>
      <c r="K89" s="660"/>
      <c r="L89" s="660"/>
    </row>
    <row r="90" spans="1:12" s="22" customFormat="1" ht="11.25" customHeight="1">
      <c r="A90" s="629" t="s">
        <v>853</v>
      </c>
      <c r="B90" s="660"/>
      <c r="C90" s="660"/>
      <c r="D90" s="660"/>
      <c r="E90" s="660"/>
      <c r="F90" s="660"/>
      <c r="G90" s="660"/>
      <c r="H90" s="660"/>
      <c r="I90" s="660"/>
      <c r="J90" s="660"/>
      <c r="K90" s="660"/>
      <c r="L90" s="660"/>
    </row>
    <row r="91" spans="1:12" s="22" customFormat="1" ht="11.25" customHeight="1">
      <c r="A91" s="629" t="s">
        <v>854</v>
      </c>
      <c r="B91" s="660"/>
      <c r="C91" s="660"/>
      <c r="D91" s="660"/>
      <c r="E91" s="660"/>
      <c r="F91" s="660"/>
      <c r="G91" s="660"/>
      <c r="H91" s="660"/>
      <c r="I91" s="660"/>
      <c r="J91" s="660"/>
      <c r="K91" s="660"/>
      <c r="L91" s="660"/>
    </row>
    <row r="92" spans="1:12" s="22" customFormat="1" ht="11.25" customHeight="1">
      <c r="A92" s="629" t="s">
        <v>855</v>
      </c>
      <c r="B92" s="660"/>
      <c r="C92" s="660"/>
      <c r="D92" s="660"/>
      <c r="E92" s="660"/>
      <c r="F92" s="660"/>
      <c r="G92" s="660"/>
      <c r="H92" s="660"/>
      <c r="I92" s="660"/>
      <c r="J92" s="660"/>
      <c r="K92" s="660"/>
      <c r="L92" s="660"/>
    </row>
    <row r="93" spans="1:12" s="22" customFormat="1" ht="11.25" customHeight="1">
      <c r="A93" s="629" t="s">
        <v>856</v>
      </c>
      <c r="B93" s="660"/>
      <c r="C93" s="660"/>
      <c r="D93" s="660"/>
      <c r="E93" s="660"/>
      <c r="F93" s="660"/>
      <c r="G93" s="660"/>
      <c r="H93" s="660"/>
      <c r="I93" s="660"/>
      <c r="J93" s="660"/>
      <c r="K93" s="660"/>
      <c r="L93" s="660"/>
    </row>
    <row r="94" spans="1:12" s="22" customFormat="1" ht="11.25" customHeight="1">
      <c r="A94" s="629" t="s">
        <v>857</v>
      </c>
    </row>
    <row r="95" spans="1:12" s="22" customFormat="1" ht="11.25" customHeight="1">
      <c r="A95" s="629" t="s">
        <v>858</v>
      </c>
    </row>
    <row r="96" spans="1:12" s="22" customFormat="1" ht="11.25" customHeight="1">
      <c r="A96" s="629" t="s">
        <v>859</v>
      </c>
    </row>
    <row r="97" spans="1:1" s="22" customFormat="1" ht="11.25" customHeight="1">
      <c r="A97" s="629" t="s">
        <v>860</v>
      </c>
    </row>
    <row r="98" spans="1:1" s="22" customFormat="1" ht="11.25" customHeight="1">
      <c r="A98" s="629" t="s">
        <v>861</v>
      </c>
    </row>
    <row r="99" spans="1:1" s="22" customFormat="1" ht="11.25" customHeight="1">
      <c r="A99" s="629" t="s">
        <v>652</v>
      </c>
    </row>
    <row r="100" spans="1:1" s="22" customFormat="1" ht="11.25" customHeight="1">
      <c r="A100" s="629" t="s">
        <v>862</v>
      </c>
    </row>
    <row r="101" spans="1:1" s="22" customFormat="1" ht="11.25" customHeight="1">
      <c r="A101" s="629" t="s">
        <v>863</v>
      </c>
    </row>
    <row r="102" spans="1:1">
      <c r="A102" s="458"/>
    </row>
    <row r="103" spans="1:1">
      <c r="A103" s="458"/>
    </row>
    <row r="104" spans="1:1">
      <c r="A104" s="458"/>
    </row>
    <row r="105" spans="1:1">
      <c r="A105" s="458"/>
    </row>
    <row r="106" spans="1:1">
      <c r="A106" s="458"/>
    </row>
    <row r="107" spans="1:1">
      <c r="A107" s="458"/>
    </row>
    <row r="108" spans="1:1">
      <c r="A108" s="458"/>
    </row>
    <row r="109" spans="1:1">
      <c r="A109" s="458"/>
    </row>
    <row r="126" spans="1:12">
      <c r="A126" s="465"/>
      <c r="B126" s="465"/>
      <c r="C126" s="465"/>
      <c r="D126" s="465"/>
      <c r="E126" s="465"/>
      <c r="F126" s="465"/>
      <c r="G126" s="465"/>
      <c r="H126" s="465"/>
      <c r="I126" s="465"/>
      <c r="J126" s="465"/>
      <c r="K126" s="465"/>
      <c r="L126" s="465"/>
    </row>
    <row r="127" spans="1:12">
      <c r="A127" s="465"/>
      <c r="B127" s="465"/>
      <c r="C127" s="465"/>
      <c r="D127" s="465"/>
      <c r="E127" s="465"/>
      <c r="F127" s="465"/>
      <c r="G127" s="465"/>
      <c r="H127" s="465"/>
      <c r="I127" s="465"/>
      <c r="J127" s="465"/>
      <c r="K127" s="465"/>
      <c r="L127" s="465"/>
    </row>
    <row r="128" spans="1:12">
      <c r="A128" s="465"/>
      <c r="B128" s="465"/>
      <c r="C128" s="465"/>
      <c r="D128" s="465"/>
      <c r="E128" s="465"/>
      <c r="F128" s="465"/>
      <c r="G128" s="465"/>
      <c r="H128" s="465"/>
      <c r="I128" s="465"/>
      <c r="J128" s="465"/>
      <c r="K128" s="465"/>
      <c r="L128" s="465"/>
    </row>
    <row r="129" spans="1:12">
      <c r="A129" s="465"/>
      <c r="B129" s="465"/>
      <c r="C129" s="465"/>
      <c r="D129" s="465"/>
      <c r="E129" s="465"/>
      <c r="F129" s="465"/>
      <c r="G129" s="465"/>
      <c r="H129" s="465"/>
      <c r="I129" s="465"/>
      <c r="J129" s="465"/>
      <c r="K129" s="465"/>
      <c r="L129" s="465"/>
    </row>
    <row r="130" spans="1:12">
      <c r="A130" s="465"/>
      <c r="B130" s="465"/>
      <c r="C130" s="465"/>
      <c r="D130" s="465"/>
      <c r="E130" s="465"/>
      <c r="F130" s="465"/>
      <c r="G130" s="465"/>
      <c r="H130" s="465"/>
      <c r="I130" s="465"/>
      <c r="J130" s="465"/>
      <c r="K130" s="465"/>
      <c r="L130" s="465"/>
    </row>
    <row r="131" spans="1:12">
      <c r="A131" s="460"/>
      <c r="B131" s="460"/>
      <c r="C131" s="460"/>
      <c r="D131" s="460"/>
      <c r="E131" s="460"/>
      <c r="F131" s="460"/>
      <c r="G131" s="460"/>
      <c r="H131" s="460"/>
      <c r="I131" s="460"/>
      <c r="J131" s="460"/>
      <c r="K131" s="460"/>
      <c r="L131" s="465"/>
    </row>
    <row r="132" spans="1:12">
      <c r="A132" s="460"/>
      <c r="B132" s="460"/>
      <c r="C132" s="460"/>
      <c r="D132" s="460"/>
      <c r="E132" s="460"/>
      <c r="F132" s="460"/>
      <c r="G132" s="460"/>
      <c r="H132" s="460"/>
      <c r="I132" s="460"/>
      <c r="J132" s="460"/>
      <c r="K132" s="460"/>
      <c r="L132" s="460"/>
    </row>
    <row r="133" spans="1:12">
      <c r="A133" s="460"/>
      <c r="B133" s="460"/>
      <c r="C133" s="460"/>
      <c r="D133" s="460"/>
      <c r="E133" s="460"/>
      <c r="F133" s="460"/>
      <c r="G133" s="460"/>
      <c r="H133" s="460"/>
      <c r="I133" s="460"/>
      <c r="J133" s="460"/>
      <c r="K133" s="460"/>
      <c r="L133" s="460"/>
    </row>
    <row r="134" spans="1:12">
      <c r="A134" s="460"/>
      <c r="B134" s="460"/>
      <c r="C134" s="460"/>
      <c r="D134" s="460"/>
      <c r="E134" s="460"/>
      <c r="F134" s="460"/>
      <c r="G134" s="460"/>
      <c r="H134" s="460"/>
      <c r="I134" s="460"/>
      <c r="J134" s="460"/>
      <c r="K134" s="460"/>
      <c r="L134" s="460"/>
    </row>
    <row r="135" spans="1:12">
      <c r="A135" s="460"/>
      <c r="B135" s="460"/>
      <c r="C135" s="460"/>
      <c r="D135" s="460"/>
      <c r="E135" s="460"/>
      <c r="F135" s="460"/>
      <c r="G135" s="460"/>
      <c r="H135" s="460"/>
      <c r="I135" s="460"/>
      <c r="J135" s="460"/>
      <c r="K135" s="460"/>
      <c r="L135" s="460"/>
    </row>
    <row r="136" spans="1:12">
      <c r="A136" s="458"/>
      <c r="B136" s="458"/>
      <c r="C136" s="458"/>
      <c r="D136" s="458"/>
      <c r="E136" s="458"/>
      <c r="F136" s="458"/>
      <c r="G136" s="458"/>
      <c r="H136" s="458"/>
      <c r="I136" s="458"/>
      <c r="J136" s="458"/>
      <c r="K136" s="458"/>
      <c r="L136" s="458"/>
    </row>
    <row r="137" spans="1:12">
      <c r="A137" s="458"/>
      <c r="B137" s="458"/>
      <c r="C137" s="458"/>
      <c r="D137" s="458"/>
      <c r="E137" s="458"/>
      <c r="F137" s="458"/>
      <c r="G137" s="458"/>
      <c r="H137" s="458"/>
      <c r="I137" s="458"/>
      <c r="J137" s="458"/>
      <c r="K137" s="458"/>
      <c r="L137" s="458"/>
    </row>
    <row r="138" spans="1:12">
      <c r="A138" s="458"/>
      <c r="B138" s="458"/>
      <c r="C138" s="458"/>
      <c r="D138" s="458"/>
      <c r="E138" s="458"/>
      <c r="F138" s="458"/>
      <c r="G138" s="458"/>
      <c r="H138" s="458"/>
      <c r="I138" s="458"/>
      <c r="J138" s="458"/>
      <c r="K138" s="458"/>
      <c r="L138" s="458"/>
    </row>
    <row r="139" spans="1:12">
      <c r="A139" s="458"/>
      <c r="B139" s="458"/>
      <c r="C139" s="458"/>
      <c r="D139" s="458"/>
      <c r="E139" s="458"/>
      <c r="F139" s="458"/>
      <c r="G139" s="458"/>
      <c r="H139" s="458"/>
      <c r="I139" s="458"/>
      <c r="J139" s="458"/>
      <c r="K139" s="458"/>
      <c r="L139" s="458"/>
    </row>
    <row r="140" spans="1:12">
      <c r="A140" s="458"/>
      <c r="B140" s="458"/>
      <c r="C140" s="458"/>
      <c r="D140" s="458"/>
      <c r="E140" s="458"/>
      <c r="F140" s="458"/>
      <c r="G140" s="458"/>
      <c r="H140" s="458"/>
      <c r="I140" s="458"/>
      <c r="J140" s="458"/>
      <c r="K140" s="458"/>
      <c r="L140" s="458"/>
    </row>
    <row r="141" spans="1:12">
      <c r="A141" s="458"/>
      <c r="B141" s="458"/>
      <c r="C141" s="458"/>
      <c r="D141" s="458"/>
      <c r="E141" s="458"/>
      <c r="F141" s="458"/>
      <c r="G141" s="458"/>
      <c r="H141" s="458"/>
      <c r="I141" s="458"/>
      <c r="J141" s="458"/>
      <c r="K141" s="458"/>
      <c r="L141" s="458"/>
    </row>
  </sheetData>
  <pageMargins left="0.7" right="0.7" top="0.75" bottom="0.75" header="0.3" footer="0.3"/>
  <pageSetup scale="45"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8"/>
  <sheetViews>
    <sheetView showGridLines="0" workbookViewId="0">
      <selection activeCell="A2" sqref="A2"/>
    </sheetView>
  </sheetViews>
  <sheetFormatPr defaultRowHeight="15"/>
  <cols>
    <col min="1" max="1" width="41.28515625" customWidth="1"/>
    <col min="2" max="2" width="10.140625" bestFit="1" customWidth="1"/>
    <col min="3" max="3" width="8.7109375" bestFit="1" customWidth="1"/>
    <col min="4" max="4" width="7.85546875" bestFit="1" customWidth="1"/>
    <col min="5" max="5" width="6" bestFit="1" customWidth="1"/>
    <col min="6" max="6" width="7.7109375" bestFit="1" customWidth="1"/>
    <col min="7" max="7" width="7.42578125" bestFit="1" customWidth="1"/>
    <col min="8" max="8" width="6.85546875" bestFit="1" customWidth="1"/>
    <col min="9" max="9" width="7.7109375" bestFit="1" customWidth="1"/>
    <col min="10" max="10" width="6.28515625" bestFit="1" customWidth="1"/>
    <col min="11" max="11" width="5.140625" bestFit="1" customWidth="1"/>
    <col min="12" max="12" width="5.42578125" bestFit="1" customWidth="1"/>
    <col min="13" max="13" width="9.5703125" bestFit="1" customWidth="1"/>
    <col min="14" max="14" width="9" bestFit="1" customWidth="1"/>
    <col min="15" max="15" width="8.7109375" bestFit="1" customWidth="1"/>
    <col min="16" max="16" width="7.42578125" bestFit="1" customWidth="1"/>
    <col min="17" max="17" width="6.85546875" bestFit="1" customWidth="1"/>
    <col min="18" max="18" width="8.7109375" bestFit="1" customWidth="1"/>
    <col min="19" max="19" width="7.140625" bestFit="1" customWidth="1"/>
    <col min="20" max="20" width="8.7109375" bestFit="1" customWidth="1"/>
    <col min="21" max="21" width="5.140625" bestFit="1" customWidth="1"/>
    <col min="22" max="22" width="5.42578125" bestFit="1" customWidth="1"/>
  </cols>
  <sheetData>
    <row r="1" spans="1:22">
      <c r="A1" s="472" t="s">
        <v>864</v>
      </c>
      <c r="B1" s="472"/>
      <c r="C1" s="472"/>
      <c r="D1" s="473"/>
      <c r="E1" s="472"/>
      <c r="F1" s="472"/>
      <c r="G1" s="472"/>
      <c r="H1" s="472"/>
      <c r="I1" s="472"/>
      <c r="J1" s="472"/>
      <c r="K1" s="472"/>
      <c r="L1" s="472"/>
    </row>
    <row r="2" spans="1:22">
      <c r="A2" s="472" t="s">
        <v>865</v>
      </c>
      <c r="B2" s="472"/>
      <c r="C2" s="472"/>
      <c r="D2" s="473"/>
      <c r="E2" s="472"/>
      <c r="F2" s="472"/>
      <c r="G2" s="472"/>
      <c r="H2" s="472"/>
      <c r="I2" s="472"/>
      <c r="J2" s="472"/>
      <c r="K2" s="472"/>
      <c r="L2" s="472"/>
    </row>
    <row r="3" spans="1:22">
      <c r="A3" s="474" t="s">
        <v>777</v>
      </c>
      <c r="B3" s="472"/>
      <c r="C3" s="472"/>
      <c r="D3" s="473"/>
      <c r="E3" s="472"/>
      <c r="F3" s="472"/>
      <c r="G3" s="472"/>
      <c r="H3" s="472"/>
      <c r="I3" s="472"/>
      <c r="J3" s="472"/>
      <c r="K3" s="472"/>
      <c r="L3" s="472"/>
    </row>
    <row r="4" spans="1:22" ht="15.75" thickBot="1">
      <c r="A4" s="475"/>
      <c r="B4" s="475"/>
      <c r="C4" s="475"/>
      <c r="D4" s="476"/>
      <c r="E4" s="475"/>
      <c r="F4" s="475"/>
      <c r="G4" s="475"/>
      <c r="H4" s="475"/>
      <c r="I4" s="475"/>
      <c r="J4" s="475"/>
      <c r="K4" s="475"/>
      <c r="L4" s="475"/>
    </row>
    <row r="5" spans="1:22" s="22" customFormat="1" ht="11.25" customHeight="1" thickTop="1">
      <c r="A5" s="527"/>
      <c r="B5" s="528"/>
      <c r="C5" s="527"/>
      <c r="D5" s="529"/>
      <c r="E5" s="527"/>
      <c r="F5" s="527"/>
      <c r="G5" s="527"/>
      <c r="H5" s="527"/>
      <c r="I5" s="527"/>
      <c r="J5" s="455" t="s">
        <v>866</v>
      </c>
      <c r="K5" s="467"/>
      <c r="L5" s="468"/>
    </row>
    <row r="6" spans="1:22" s="22" customFormat="1" ht="11.25" customHeight="1">
      <c r="A6" s="530"/>
      <c r="B6" s="531"/>
      <c r="C6" s="484" t="s">
        <v>435</v>
      </c>
      <c r="D6" s="484"/>
      <c r="E6" s="484"/>
      <c r="F6" s="484"/>
      <c r="G6" s="484"/>
      <c r="H6" s="484"/>
      <c r="I6" s="484"/>
      <c r="J6" s="483" t="s">
        <v>497</v>
      </c>
      <c r="K6" s="484"/>
      <c r="L6" s="485"/>
      <c r="M6" s="478" t="s">
        <v>574</v>
      </c>
      <c r="N6" s="478"/>
      <c r="O6" s="478"/>
      <c r="P6" s="478"/>
      <c r="Q6" s="478"/>
      <c r="R6" s="478"/>
      <c r="S6" s="477" t="s">
        <v>792</v>
      </c>
      <c r="T6" s="478"/>
      <c r="U6" s="478"/>
      <c r="V6" s="479"/>
    </row>
    <row r="7" spans="1:22" s="22" customFormat="1" ht="11.25" customHeight="1">
      <c r="A7" s="440" t="s">
        <v>20</v>
      </c>
      <c r="B7" s="532" t="s">
        <v>578</v>
      </c>
      <c r="C7" s="531"/>
      <c r="D7" s="533"/>
      <c r="E7" s="484" t="s">
        <v>579</v>
      </c>
      <c r="F7" s="484"/>
      <c r="G7" s="532"/>
      <c r="H7" s="532"/>
      <c r="I7" s="530"/>
      <c r="J7" s="532"/>
      <c r="K7" s="426"/>
      <c r="L7" s="534"/>
      <c r="M7" s="483"/>
      <c r="N7" s="484"/>
      <c r="O7" s="484"/>
      <c r="P7" s="484"/>
      <c r="Q7" s="484"/>
      <c r="R7" s="484"/>
      <c r="S7" s="483" t="s">
        <v>793</v>
      </c>
      <c r="T7" s="484"/>
      <c r="U7" s="484"/>
      <c r="V7" s="485"/>
    </row>
    <row r="8" spans="1:22" s="22" customFormat="1" ht="11.25" customHeight="1">
      <c r="A8" s="530"/>
      <c r="B8" s="532" t="s">
        <v>583</v>
      </c>
      <c r="C8" s="532"/>
      <c r="D8" s="535" t="s">
        <v>501</v>
      </c>
      <c r="E8" s="480"/>
      <c r="F8" s="445" t="s">
        <v>584</v>
      </c>
      <c r="G8" s="532" t="s">
        <v>580</v>
      </c>
      <c r="H8" s="532" t="s">
        <v>580</v>
      </c>
      <c r="I8" s="440" t="s">
        <v>867</v>
      </c>
      <c r="J8" s="532" t="s">
        <v>581</v>
      </c>
      <c r="K8" s="426" t="s">
        <v>580</v>
      </c>
      <c r="L8" s="426" t="s">
        <v>867</v>
      </c>
      <c r="M8" s="532"/>
      <c r="N8" s="483" t="s">
        <v>579</v>
      </c>
      <c r="O8" s="485"/>
      <c r="P8" s="426" t="s">
        <v>580</v>
      </c>
      <c r="Q8" s="426" t="s">
        <v>580</v>
      </c>
      <c r="R8" s="426" t="s">
        <v>867</v>
      </c>
      <c r="S8" s="483" t="s">
        <v>579</v>
      </c>
      <c r="T8" s="485"/>
      <c r="U8" s="426" t="s">
        <v>580</v>
      </c>
      <c r="V8" s="426" t="s">
        <v>867</v>
      </c>
    </row>
    <row r="9" spans="1:22" s="22" customFormat="1" ht="11.25" customHeight="1">
      <c r="A9" s="530"/>
      <c r="B9" s="532" t="s">
        <v>868</v>
      </c>
      <c r="C9" s="532" t="s">
        <v>19</v>
      </c>
      <c r="D9" s="535" t="s">
        <v>504</v>
      </c>
      <c r="E9" s="532" t="s">
        <v>780</v>
      </c>
      <c r="F9" s="532" t="s">
        <v>780</v>
      </c>
      <c r="G9" s="426" t="s">
        <v>869</v>
      </c>
      <c r="H9" s="532" t="s">
        <v>870</v>
      </c>
      <c r="I9" s="440" t="s">
        <v>871</v>
      </c>
      <c r="J9" s="532" t="s">
        <v>586</v>
      </c>
      <c r="K9" s="426" t="s">
        <v>869</v>
      </c>
      <c r="L9" s="426" t="s">
        <v>871</v>
      </c>
      <c r="M9" s="532" t="s">
        <v>19</v>
      </c>
      <c r="N9" s="480" t="s">
        <v>780</v>
      </c>
      <c r="O9" s="481" t="s">
        <v>795</v>
      </c>
      <c r="P9" s="426" t="s">
        <v>869</v>
      </c>
      <c r="Q9" s="426" t="s">
        <v>870</v>
      </c>
      <c r="R9" s="426" t="s">
        <v>871</v>
      </c>
      <c r="S9" s="480" t="s">
        <v>780</v>
      </c>
      <c r="T9" s="481" t="s">
        <v>795</v>
      </c>
      <c r="U9" s="426" t="s">
        <v>869</v>
      </c>
      <c r="V9" s="426" t="s">
        <v>871</v>
      </c>
    </row>
    <row r="10" spans="1:22" s="22" customFormat="1" ht="11.25" customHeight="1">
      <c r="A10" s="440"/>
      <c r="B10" s="536"/>
      <c r="C10" s="536"/>
      <c r="D10" s="537"/>
      <c r="E10" s="536"/>
      <c r="F10" s="536"/>
      <c r="G10" s="538"/>
      <c r="H10" s="536"/>
      <c r="I10" s="539"/>
      <c r="J10" s="536"/>
      <c r="K10" s="538"/>
      <c r="L10" s="538"/>
      <c r="M10" s="540"/>
      <c r="N10" s="540"/>
      <c r="O10" s="541"/>
      <c r="P10" s="541"/>
      <c r="Q10" s="541"/>
      <c r="R10" s="541"/>
      <c r="S10" s="540"/>
      <c r="T10" s="541"/>
      <c r="U10" s="541"/>
      <c r="V10" s="541"/>
    </row>
    <row r="11" spans="1:22" s="22" customFormat="1" ht="11.25" customHeight="1">
      <c r="A11" s="466"/>
      <c r="B11" s="536" t="s">
        <v>373</v>
      </c>
      <c r="C11" s="542">
        <v>2</v>
      </c>
      <c r="D11" s="543">
        <v>3</v>
      </c>
      <c r="E11" s="542">
        <v>4</v>
      </c>
      <c r="F11" s="542">
        <v>5</v>
      </c>
      <c r="G11" s="543">
        <v>6</v>
      </c>
      <c r="H11" s="542">
        <v>7</v>
      </c>
      <c r="I11" s="544">
        <v>8</v>
      </c>
      <c r="J11" s="536" t="s">
        <v>595</v>
      </c>
      <c r="K11" s="538" t="s">
        <v>596</v>
      </c>
      <c r="L11" s="538" t="s">
        <v>597</v>
      </c>
      <c r="M11" s="542">
        <v>12</v>
      </c>
      <c r="N11" s="542">
        <v>13</v>
      </c>
      <c r="O11" s="543">
        <v>14</v>
      </c>
      <c r="P11" s="543">
        <v>15</v>
      </c>
      <c r="Q11" s="543">
        <v>16</v>
      </c>
      <c r="R11" s="543">
        <v>17</v>
      </c>
      <c r="S11" s="542">
        <v>18</v>
      </c>
      <c r="T11" s="543">
        <v>19</v>
      </c>
      <c r="U11" s="543">
        <v>20</v>
      </c>
      <c r="V11" s="543">
        <v>21</v>
      </c>
    </row>
    <row r="12" spans="1:22" s="22" customFormat="1" ht="11.25" customHeight="1">
      <c r="A12" s="440"/>
      <c r="B12" s="545"/>
      <c r="C12" s="545"/>
      <c r="D12" s="535"/>
      <c r="E12" s="545"/>
      <c r="F12" s="545"/>
      <c r="G12" s="546"/>
      <c r="H12" s="545"/>
      <c r="I12" s="547"/>
      <c r="J12" s="545"/>
      <c r="K12" s="546"/>
      <c r="L12" s="546"/>
      <c r="M12" s="548"/>
      <c r="N12" s="548"/>
      <c r="O12" s="549"/>
      <c r="P12" s="549"/>
      <c r="Q12" s="549"/>
      <c r="R12" s="549"/>
      <c r="S12" s="548"/>
      <c r="T12" s="549"/>
      <c r="U12" s="549"/>
      <c r="V12" s="549"/>
    </row>
    <row r="13" spans="1:22" s="22" customFormat="1" ht="11.25" customHeight="1">
      <c r="A13" s="550" t="s">
        <v>599</v>
      </c>
      <c r="B13" s="551">
        <v>163253100</v>
      </c>
      <c r="C13" s="551">
        <v>1228406</v>
      </c>
      <c r="D13" s="552">
        <v>0.75245493041173483</v>
      </c>
      <c r="E13" s="551">
        <v>5800</v>
      </c>
      <c r="F13" s="551">
        <v>233443</v>
      </c>
      <c r="G13" s="553">
        <v>241875</v>
      </c>
      <c r="H13" s="551">
        <v>24729</v>
      </c>
      <c r="I13" s="554">
        <v>722559</v>
      </c>
      <c r="J13" s="555" t="s">
        <v>79</v>
      </c>
      <c r="K13" s="556" t="s">
        <v>79</v>
      </c>
      <c r="L13" s="556" t="s">
        <v>79</v>
      </c>
      <c r="M13" s="551">
        <v>19467559</v>
      </c>
      <c r="N13" s="551">
        <v>11145222</v>
      </c>
      <c r="O13" s="553">
        <v>5914247</v>
      </c>
      <c r="P13" s="553">
        <v>821030</v>
      </c>
      <c r="Q13" s="553">
        <v>84822</v>
      </c>
      <c r="R13" s="553">
        <v>1502235</v>
      </c>
      <c r="S13" s="555" t="s">
        <v>79</v>
      </c>
      <c r="T13" s="556" t="s">
        <v>79</v>
      </c>
      <c r="U13" s="556" t="s">
        <v>79</v>
      </c>
      <c r="V13" s="556" t="s">
        <v>79</v>
      </c>
    </row>
    <row r="14" spans="1:22" s="22" customFormat="1" ht="11.25" customHeight="1">
      <c r="A14" s="440"/>
      <c r="B14" s="545"/>
      <c r="C14" s="545"/>
      <c r="D14" s="535"/>
      <c r="E14" s="545"/>
      <c r="F14" s="545"/>
      <c r="G14" s="546"/>
      <c r="H14" s="545"/>
      <c r="I14" s="547"/>
      <c r="J14" s="545"/>
      <c r="K14" s="546"/>
      <c r="L14" s="546"/>
      <c r="M14" s="557"/>
      <c r="N14" s="557"/>
      <c r="O14" s="558"/>
      <c r="P14" s="558"/>
      <c r="Q14" s="558"/>
      <c r="R14" s="558"/>
      <c r="S14" s="557"/>
      <c r="T14" s="558"/>
      <c r="U14" s="558"/>
      <c r="V14" s="558"/>
    </row>
    <row r="15" spans="1:22" s="22" customFormat="1" ht="11.25" customHeight="1">
      <c r="A15" s="559" t="s">
        <v>823</v>
      </c>
      <c r="B15" s="560"/>
      <c r="C15" s="560"/>
      <c r="D15" s="561"/>
      <c r="E15" s="560"/>
      <c r="F15" s="560"/>
      <c r="G15" s="562"/>
      <c r="H15" s="560"/>
      <c r="I15" s="563"/>
      <c r="J15" s="560"/>
      <c r="K15" s="562"/>
      <c r="L15" s="562"/>
      <c r="M15" s="560"/>
      <c r="N15" s="560"/>
      <c r="O15" s="562"/>
      <c r="P15" s="562"/>
      <c r="Q15" s="562"/>
      <c r="R15" s="562"/>
      <c r="S15" s="560"/>
      <c r="T15" s="562"/>
      <c r="U15" s="562"/>
      <c r="V15" s="562"/>
    </row>
    <row r="16" spans="1:22" s="22" customFormat="1" ht="11.25" customHeight="1">
      <c r="A16" s="564" t="s">
        <v>872</v>
      </c>
      <c r="B16" s="560">
        <v>133299700</v>
      </c>
      <c r="C16" s="560">
        <v>1186607</v>
      </c>
      <c r="D16" s="561">
        <v>0.89017979785400869</v>
      </c>
      <c r="E16" s="560">
        <v>2811</v>
      </c>
      <c r="F16" s="560">
        <v>201284</v>
      </c>
      <c r="G16" s="562">
        <v>235625</v>
      </c>
      <c r="H16" s="560">
        <v>24345</v>
      </c>
      <c r="I16" s="563">
        <v>722542</v>
      </c>
      <c r="J16" s="560">
        <v>18</v>
      </c>
      <c r="K16" s="562">
        <v>15</v>
      </c>
      <c r="L16" s="562">
        <v>15</v>
      </c>
      <c r="M16" s="560">
        <v>18791428</v>
      </c>
      <c r="N16" s="560">
        <v>10848986</v>
      </c>
      <c r="O16" s="562">
        <v>5586520</v>
      </c>
      <c r="P16" s="562">
        <v>769341</v>
      </c>
      <c r="Q16" s="562">
        <v>84372</v>
      </c>
      <c r="R16" s="562">
        <v>1502208</v>
      </c>
      <c r="S16" s="560">
        <v>3859476</v>
      </c>
      <c r="T16" s="562">
        <v>27754</v>
      </c>
      <c r="U16" s="562">
        <v>3265</v>
      </c>
      <c r="V16" s="562">
        <v>2079</v>
      </c>
    </row>
    <row r="17" spans="1:22" s="22" customFormat="1" ht="11.25" customHeight="1">
      <c r="A17" s="565" t="s">
        <v>438</v>
      </c>
      <c r="B17" s="560">
        <v>122546900</v>
      </c>
      <c r="C17" s="560">
        <v>1100273</v>
      </c>
      <c r="D17" s="561">
        <v>0.897838297011185</v>
      </c>
      <c r="E17" s="560">
        <v>148</v>
      </c>
      <c r="F17" s="560">
        <v>124370</v>
      </c>
      <c r="G17" s="562">
        <v>235625</v>
      </c>
      <c r="H17" s="560">
        <v>24341</v>
      </c>
      <c r="I17" s="563">
        <v>715789</v>
      </c>
      <c r="J17" s="560">
        <v>12</v>
      </c>
      <c r="K17" s="562">
        <v>15</v>
      </c>
      <c r="L17" s="562">
        <v>15</v>
      </c>
      <c r="M17" s="560">
        <v>4458474</v>
      </c>
      <c r="N17" s="560">
        <v>45230</v>
      </c>
      <c r="O17" s="562">
        <v>2067316</v>
      </c>
      <c r="P17" s="562">
        <v>769341</v>
      </c>
      <c r="Q17" s="562">
        <v>84372</v>
      </c>
      <c r="R17" s="562">
        <v>1492215</v>
      </c>
      <c r="S17" s="560">
        <v>305608</v>
      </c>
      <c r="T17" s="562">
        <v>16622</v>
      </c>
      <c r="U17" s="562">
        <v>3265</v>
      </c>
      <c r="V17" s="562">
        <v>2085</v>
      </c>
    </row>
    <row r="18" spans="1:22" s="22" customFormat="1" ht="11.25" customHeight="1">
      <c r="A18" s="566" t="s">
        <v>510</v>
      </c>
      <c r="B18" s="560"/>
      <c r="C18" s="560"/>
      <c r="D18" s="561"/>
      <c r="E18" s="560"/>
      <c r="F18" s="560"/>
      <c r="G18" s="562"/>
      <c r="H18" s="560"/>
      <c r="I18" s="563"/>
      <c r="J18" s="560"/>
      <c r="K18" s="562"/>
      <c r="L18" s="562"/>
      <c r="M18" s="560"/>
      <c r="N18" s="560"/>
      <c r="O18" s="562"/>
      <c r="P18" s="562"/>
      <c r="Q18" s="562"/>
      <c r="R18" s="562"/>
      <c r="S18" s="560"/>
      <c r="T18" s="562"/>
      <c r="U18" s="562"/>
      <c r="V18" s="562"/>
    </row>
    <row r="19" spans="1:22" s="22" customFormat="1" ht="11.25" customHeight="1">
      <c r="A19" s="567" t="s">
        <v>824</v>
      </c>
      <c r="B19" s="560">
        <v>44323300</v>
      </c>
      <c r="C19" s="560">
        <v>600949</v>
      </c>
      <c r="D19" s="561">
        <v>1.3558309060922809</v>
      </c>
      <c r="E19" s="560">
        <v>3</v>
      </c>
      <c r="F19" s="560">
        <v>12551</v>
      </c>
      <c r="G19" s="562">
        <v>53287</v>
      </c>
      <c r="H19" s="560">
        <v>11058</v>
      </c>
      <c r="I19" s="563">
        <v>524050</v>
      </c>
      <c r="J19" s="560">
        <v>12</v>
      </c>
      <c r="K19" s="562">
        <v>12</v>
      </c>
      <c r="L19" s="562">
        <v>11</v>
      </c>
      <c r="M19" s="560">
        <v>1444961</v>
      </c>
      <c r="N19" s="560">
        <v>140</v>
      </c>
      <c r="O19" s="562">
        <v>123461</v>
      </c>
      <c r="P19" s="562">
        <v>150348</v>
      </c>
      <c r="Q19" s="562">
        <v>33044</v>
      </c>
      <c r="R19" s="562">
        <v>1137968</v>
      </c>
      <c r="S19" s="560">
        <v>46705</v>
      </c>
      <c r="T19" s="562">
        <v>9837</v>
      </c>
      <c r="U19" s="562">
        <v>2821</v>
      </c>
      <c r="V19" s="562">
        <v>2171</v>
      </c>
    </row>
    <row r="20" spans="1:22" s="22" customFormat="1" ht="11.25" customHeight="1">
      <c r="A20" s="567" t="s">
        <v>825</v>
      </c>
      <c r="B20" s="560"/>
      <c r="C20" s="560"/>
      <c r="D20" s="561"/>
      <c r="E20" s="560"/>
      <c r="F20" s="560"/>
      <c r="G20" s="562"/>
      <c r="H20" s="560"/>
      <c r="I20" s="563"/>
      <c r="J20" s="560"/>
      <c r="K20" s="562"/>
      <c r="L20" s="562"/>
      <c r="M20" s="560"/>
      <c r="N20" s="560"/>
      <c r="O20" s="562"/>
      <c r="P20" s="562"/>
      <c r="Q20" s="562"/>
      <c r="R20" s="562"/>
      <c r="S20" s="560"/>
      <c r="T20" s="562"/>
      <c r="U20" s="562"/>
      <c r="V20" s="562"/>
    </row>
    <row r="21" spans="1:22" s="22" customFormat="1" ht="11.25" customHeight="1">
      <c r="A21" s="568" t="s">
        <v>32</v>
      </c>
      <c r="B21" s="560">
        <v>13109600</v>
      </c>
      <c r="C21" s="560">
        <v>76215</v>
      </c>
      <c r="D21" s="561">
        <v>0.5813678525660585</v>
      </c>
      <c r="E21" s="560">
        <v>10</v>
      </c>
      <c r="F21" s="560">
        <v>7759</v>
      </c>
      <c r="G21" s="562">
        <v>22891</v>
      </c>
      <c r="H21" s="560">
        <v>2757</v>
      </c>
      <c r="I21" s="563">
        <v>42798</v>
      </c>
      <c r="J21" s="560">
        <v>12</v>
      </c>
      <c r="K21" s="562">
        <v>13</v>
      </c>
      <c r="L21" s="562">
        <v>18</v>
      </c>
      <c r="M21" s="560">
        <v>222402</v>
      </c>
      <c r="N21" s="560">
        <v>49</v>
      </c>
      <c r="O21" s="562">
        <v>88551</v>
      </c>
      <c r="P21" s="562">
        <v>54047</v>
      </c>
      <c r="Q21" s="562">
        <v>7375</v>
      </c>
      <c r="R21" s="562">
        <v>72380</v>
      </c>
      <c r="S21" s="560">
        <v>4876</v>
      </c>
      <c r="T21" s="562">
        <v>11413</v>
      </c>
      <c r="U21" s="562">
        <v>2361</v>
      </c>
      <c r="V21" s="562">
        <v>1691</v>
      </c>
    </row>
    <row r="22" spans="1:22" s="22" customFormat="1" ht="11.25" customHeight="1">
      <c r="A22" s="568" t="s">
        <v>513</v>
      </c>
      <c r="B22" s="560">
        <v>28831900</v>
      </c>
      <c r="C22" s="560">
        <v>103340</v>
      </c>
      <c r="D22" s="561">
        <v>0.35842244180924598</v>
      </c>
      <c r="E22" s="560">
        <v>2</v>
      </c>
      <c r="F22" s="560">
        <v>12171</v>
      </c>
      <c r="G22" s="562">
        <v>47174</v>
      </c>
      <c r="H22" s="560">
        <v>3742</v>
      </c>
      <c r="I22" s="563">
        <v>40251</v>
      </c>
      <c r="J22" s="560">
        <v>9</v>
      </c>
      <c r="K22" s="562">
        <v>13</v>
      </c>
      <c r="L22" s="562">
        <v>16</v>
      </c>
      <c r="M22" s="560">
        <v>253771</v>
      </c>
      <c r="N22" s="560">
        <v>33</v>
      </c>
      <c r="O22" s="562">
        <v>90499</v>
      </c>
      <c r="P22" s="562">
        <v>94946</v>
      </c>
      <c r="Q22" s="562">
        <v>11044</v>
      </c>
      <c r="R22" s="562">
        <v>57249</v>
      </c>
      <c r="S22" s="560">
        <v>16712</v>
      </c>
      <c r="T22" s="562">
        <v>7436</v>
      </c>
      <c r="U22" s="562">
        <v>2013</v>
      </c>
      <c r="V22" s="562">
        <v>1422</v>
      </c>
    </row>
    <row r="23" spans="1:22" s="22" customFormat="1" ht="11.25" customHeight="1">
      <c r="A23" s="568" t="s">
        <v>514</v>
      </c>
      <c r="B23" s="560">
        <v>20873000</v>
      </c>
      <c r="C23" s="560">
        <v>77698</v>
      </c>
      <c r="D23" s="561">
        <v>0.37224165189479236</v>
      </c>
      <c r="E23" s="560">
        <v>7</v>
      </c>
      <c r="F23" s="560">
        <v>12473</v>
      </c>
      <c r="G23" s="562">
        <v>39920</v>
      </c>
      <c r="H23" s="560">
        <v>2261</v>
      </c>
      <c r="I23" s="563">
        <v>23037</v>
      </c>
      <c r="J23" s="560">
        <v>10</v>
      </c>
      <c r="K23" s="562">
        <v>16</v>
      </c>
      <c r="L23" s="562">
        <v>22</v>
      </c>
      <c r="M23" s="560">
        <v>247686</v>
      </c>
      <c r="N23" s="560">
        <v>251</v>
      </c>
      <c r="O23" s="562">
        <v>110415</v>
      </c>
      <c r="P23" s="562">
        <v>103651</v>
      </c>
      <c r="Q23" s="562">
        <v>7194</v>
      </c>
      <c r="R23" s="562">
        <v>26175</v>
      </c>
      <c r="S23" s="560">
        <v>35871</v>
      </c>
      <c r="T23" s="562">
        <v>8852</v>
      </c>
      <c r="U23" s="562">
        <v>2596</v>
      </c>
      <c r="V23" s="562">
        <v>1136</v>
      </c>
    </row>
    <row r="24" spans="1:22" s="22" customFormat="1" ht="11.25" customHeight="1">
      <c r="A24" s="568" t="s">
        <v>515</v>
      </c>
      <c r="B24" s="560">
        <v>7025000</v>
      </c>
      <c r="C24" s="560">
        <v>80038</v>
      </c>
      <c r="D24" s="561">
        <v>1.1393309608540925</v>
      </c>
      <c r="E24" s="560">
        <v>92</v>
      </c>
      <c r="F24" s="560">
        <v>32022</v>
      </c>
      <c r="G24" s="562">
        <v>20806</v>
      </c>
      <c r="H24" s="560">
        <v>1016</v>
      </c>
      <c r="I24" s="563">
        <v>26102</v>
      </c>
      <c r="J24" s="560">
        <v>11</v>
      </c>
      <c r="K24" s="562">
        <v>31</v>
      </c>
      <c r="L24" s="562">
        <v>33</v>
      </c>
      <c r="M24" s="560">
        <v>1183346</v>
      </c>
      <c r="N24" s="560">
        <v>41532</v>
      </c>
      <c r="O24" s="562">
        <v>916470</v>
      </c>
      <c r="P24" s="562">
        <v>111178</v>
      </c>
      <c r="Q24" s="562">
        <v>8547</v>
      </c>
      <c r="R24" s="562">
        <v>105620</v>
      </c>
      <c r="S24" s="560">
        <v>451430</v>
      </c>
      <c r="T24" s="562">
        <v>28620</v>
      </c>
      <c r="U24" s="562">
        <v>5344</v>
      </c>
      <c r="V24" s="562">
        <v>4046</v>
      </c>
    </row>
    <row r="25" spans="1:22" s="22" customFormat="1" ht="11.25" customHeight="1">
      <c r="A25" s="566" t="s">
        <v>604</v>
      </c>
      <c r="B25" s="560"/>
      <c r="C25" s="560"/>
      <c r="D25" s="561"/>
      <c r="E25" s="560"/>
      <c r="F25" s="560"/>
      <c r="G25" s="562"/>
      <c r="H25" s="560"/>
      <c r="I25" s="563"/>
      <c r="J25" s="560"/>
      <c r="K25" s="562"/>
      <c r="L25" s="562"/>
      <c r="M25" s="560"/>
      <c r="N25" s="560"/>
      <c r="O25" s="562"/>
      <c r="P25" s="562"/>
      <c r="Q25" s="562"/>
      <c r="R25" s="562"/>
      <c r="S25" s="560"/>
      <c r="T25" s="562"/>
      <c r="U25" s="562"/>
      <c r="V25" s="562"/>
    </row>
    <row r="26" spans="1:22" s="22" customFormat="1" ht="11.25" customHeight="1">
      <c r="A26" s="567" t="s">
        <v>826</v>
      </c>
      <c r="B26" s="560"/>
      <c r="C26" s="560"/>
      <c r="D26" s="561"/>
      <c r="E26" s="560"/>
      <c r="F26" s="560"/>
      <c r="G26" s="562"/>
      <c r="H26" s="560"/>
      <c r="I26" s="563"/>
      <c r="J26" s="560"/>
      <c r="K26" s="562"/>
      <c r="L26" s="562"/>
      <c r="M26" s="560"/>
      <c r="N26" s="560"/>
      <c r="O26" s="562"/>
      <c r="P26" s="562"/>
      <c r="Q26" s="562"/>
      <c r="R26" s="562"/>
      <c r="S26" s="560"/>
      <c r="T26" s="562"/>
      <c r="U26" s="562"/>
      <c r="V26" s="562"/>
    </row>
    <row r="27" spans="1:22" s="22" customFormat="1" ht="11.25" customHeight="1">
      <c r="A27" s="568" t="s">
        <v>32</v>
      </c>
      <c r="B27" s="560">
        <v>2546800</v>
      </c>
      <c r="C27" s="560">
        <v>68450</v>
      </c>
      <c r="D27" s="561">
        <v>2.6876865085597612</v>
      </c>
      <c r="E27" s="560">
        <v>1</v>
      </c>
      <c r="F27" s="560">
        <v>5904</v>
      </c>
      <c r="G27" s="562">
        <v>19130</v>
      </c>
      <c r="H27" s="560">
        <v>2109</v>
      </c>
      <c r="I27" s="563">
        <v>41306</v>
      </c>
      <c r="J27" s="560">
        <v>12</v>
      </c>
      <c r="K27" s="562">
        <v>14</v>
      </c>
      <c r="L27" s="562">
        <v>31</v>
      </c>
      <c r="M27" s="560">
        <v>167151</v>
      </c>
      <c r="N27" s="569">
        <v>0</v>
      </c>
      <c r="O27" s="562">
        <v>50507</v>
      </c>
      <c r="P27" s="562">
        <v>52769</v>
      </c>
      <c r="Q27" s="562">
        <v>4690</v>
      </c>
      <c r="R27" s="562">
        <v>59186</v>
      </c>
      <c r="S27" s="569">
        <v>0</v>
      </c>
      <c r="T27" s="562">
        <v>8555</v>
      </c>
      <c r="U27" s="562">
        <v>2758</v>
      </c>
      <c r="V27" s="562">
        <v>1433</v>
      </c>
    </row>
    <row r="28" spans="1:22" s="22" customFormat="1" ht="11.25" customHeight="1">
      <c r="A28" s="568" t="s">
        <v>518</v>
      </c>
      <c r="B28" s="560">
        <v>3267300</v>
      </c>
      <c r="C28" s="560">
        <v>42391</v>
      </c>
      <c r="D28" s="561">
        <v>1.29743213050531</v>
      </c>
      <c r="E28" s="560">
        <v>3</v>
      </c>
      <c r="F28" s="560">
        <v>10324</v>
      </c>
      <c r="G28" s="562">
        <v>21739</v>
      </c>
      <c r="H28" s="560">
        <v>989</v>
      </c>
      <c r="I28" s="563">
        <v>9336</v>
      </c>
      <c r="J28" s="560">
        <v>10</v>
      </c>
      <c r="K28" s="562">
        <v>12</v>
      </c>
      <c r="L28" s="562">
        <v>25</v>
      </c>
      <c r="M28" s="560">
        <v>228973</v>
      </c>
      <c r="N28" s="560">
        <v>170</v>
      </c>
      <c r="O28" s="562">
        <v>94719</v>
      </c>
      <c r="P28" s="562">
        <v>112385</v>
      </c>
      <c r="Q28" s="562">
        <v>7261</v>
      </c>
      <c r="R28" s="562">
        <v>14438</v>
      </c>
      <c r="S28" s="560">
        <v>56588</v>
      </c>
      <c r="T28" s="562">
        <v>9175</v>
      </c>
      <c r="U28" s="562">
        <v>5170</v>
      </c>
      <c r="V28" s="562">
        <v>1547</v>
      </c>
    </row>
    <row r="29" spans="1:22" s="22" customFormat="1" ht="11.25" customHeight="1">
      <c r="A29" s="568" t="s">
        <v>515</v>
      </c>
      <c r="B29" s="560">
        <v>1876000</v>
      </c>
      <c r="C29" s="560">
        <v>44945</v>
      </c>
      <c r="D29" s="561">
        <v>2.3957889125799574</v>
      </c>
      <c r="E29" s="560">
        <v>26</v>
      </c>
      <c r="F29" s="560">
        <v>29035</v>
      </c>
      <c r="G29" s="562">
        <v>9513</v>
      </c>
      <c r="H29" s="560">
        <v>353</v>
      </c>
      <c r="I29" s="563">
        <v>6018</v>
      </c>
      <c r="J29" s="560">
        <v>16</v>
      </c>
      <c r="K29" s="562">
        <v>19</v>
      </c>
      <c r="L29" s="562">
        <v>33</v>
      </c>
      <c r="M29" s="560">
        <v>648968</v>
      </c>
      <c r="N29" s="560">
        <v>3055</v>
      </c>
      <c r="O29" s="562">
        <v>538701</v>
      </c>
      <c r="P29" s="562">
        <v>86456</v>
      </c>
      <c r="Q29" s="562">
        <v>4510</v>
      </c>
      <c r="R29" s="562">
        <v>16245</v>
      </c>
      <c r="S29" s="560">
        <v>117510</v>
      </c>
      <c r="T29" s="562">
        <v>18554</v>
      </c>
      <c r="U29" s="562">
        <v>9088</v>
      </c>
      <c r="V29" s="562">
        <v>2699</v>
      </c>
    </row>
    <row r="30" spans="1:22" s="22" customFormat="1" ht="11.25" customHeight="1">
      <c r="A30" s="567" t="s">
        <v>827</v>
      </c>
      <c r="B30" s="560"/>
      <c r="C30" s="560"/>
      <c r="D30" s="561"/>
      <c r="E30" s="560"/>
      <c r="F30" s="560"/>
      <c r="G30" s="562"/>
      <c r="H30" s="560"/>
      <c r="I30" s="563"/>
      <c r="J30" s="560"/>
      <c r="K30" s="562"/>
      <c r="L30" s="562"/>
      <c r="M30" s="560"/>
      <c r="N30" s="560"/>
      <c r="O30" s="562"/>
      <c r="P30" s="562"/>
      <c r="Q30" s="562"/>
      <c r="R30" s="562"/>
      <c r="S30" s="560"/>
      <c r="T30" s="562"/>
      <c r="U30" s="562"/>
      <c r="V30" s="562"/>
    </row>
    <row r="31" spans="1:22" s="22" customFormat="1" ht="11.25" customHeight="1">
      <c r="A31" s="568" t="s">
        <v>520</v>
      </c>
      <c r="B31" s="560">
        <v>417000</v>
      </c>
      <c r="C31" s="560">
        <v>2832</v>
      </c>
      <c r="D31" s="561">
        <v>0.67913669064748194</v>
      </c>
      <c r="E31" s="569">
        <v>1</v>
      </c>
      <c r="F31" s="560">
        <v>559</v>
      </c>
      <c r="G31" s="562">
        <v>863</v>
      </c>
      <c r="H31" s="560">
        <v>37</v>
      </c>
      <c r="I31" s="563">
        <v>1372</v>
      </c>
      <c r="J31" s="560">
        <v>17</v>
      </c>
      <c r="K31" s="562">
        <v>26</v>
      </c>
      <c r="L31" s="562">
        <v>25</v>
      </c>
      <c r="M31" s="560">
        <v>8615</v>
      </c>
      <c r="N31" s="569">
        <v>0</v>
      </c>
      <c r="O31" s="562">
        <v>4920</v>
      </c>
      <c r="P31" s="562">
        <v>2401</v>
      </c>
      <c r="Q31" s="562">
        <v>171</v>
      </c>
      <c r="R31" s="562">
        <v>1123</v>
      </c>
      <c r="S31" s="569">
        <v>0</v>
      </c>
      <c r="T31" s="562">
        <v>8802</v>
      </c>
      <c r="U31" s="562">
        <v>2782</v>
      </c>
      <c r="V31" s="562">
        <v>819</v>
      </c>
    </row>
    <row r="32" spans="1:22" s="22" customFormat="1" ht="11.25" customHeight="1">
      <c r="A32" s="570" t="s">
        <v>521</v>
      </c>
      <c r="B32" s="571">
        <v>277000</v>
      </c>
      <c r="C32" s="571">
        <v>3415</v>
      </c>
      <c r="D32" s="572">
        <v>1.2328519855595668</v>
      </c>
      <c r="E32" s="571">
        <v>3</v>
      </c>
      <c r="F32" s="571">
        <v>1572</v>
      </c>
      <c r="G32" s="573">
        <v>302</v>
      </c>
      <c r="H32" s="571">
        <v>19</v>
      </c>
      <c r="I32" s="574">
        <v>1519</v>
      </c>
      <c r="J32" s="571">
        <v>15</v>
      </c>
      <c r="K32" s="573">
        <v>29</v>
      </c>
      <c r="L32" s="573">
        <v>24</v>
      </c>
      <c r="M32" s="571">
        <v>52601</v>
      </c>
      <c r="N32" s="575">
        <v>0</v>
      </c>
      <c r="O32" s="573">
        <v>49073</v>
      </c>
      <c r="P32" s="573">
        <v>1160</v>
      </c>
      <c r="Q32" s="573">
        <v>536</v>
      </c>
      <c r="R32" s="573">
        <v>1831</v>
      </c>
      <c r="S32" s="575">
        <v>0</v>
      </c>
      <c r="T32" s="573">
        <v>31217</v>
      </c>
      <c r="U32" s="573">
        <v>3841</v>
      </c>
      <c r="V32" s="573">
        <v>1206</v>
      </c>
    </row>
    <row r="33" spans="1:22" s="22" customFormat="1" ht="11.25" customHeight="1">
      <c r="A33" s="440"/>
      <c r="B33" s="545"/>
      <c r="C33" s="545"/>
      <c r="D33" s="535"/>
      <c r="E33" s="545"/>
      <c r="F33" s="545"/>
      <c r="G33" s="546"/>
      <c r="H33" s="545"/>
      <c r="I33" s="547"/>
      <c r="J33" s="545"/>
      <c r="K33" s="546"/>
      <c r="L33" s="546"/>
      <c r="M33" s="557"/>
      <c r="N33" s="557"/>
      <c r="O33" s="558"/>
      <c r="P33" s="558"/>
      <c r="Q33" s="558"/>
      <c r="R33" s="558"/>
      <c r="S33" s="557"/>
      <c r="T33" s="558"/>
      <c r="U33" s="558"/>
      <c r="V33" s="558"/>
    </row>
    <row r="34" spans="1:22" s="22" customFormat="1" ht="11.25" customHeight="1">
      <c r="A34" s="565" t="s">
        <v>712</v>
      </c>
      <c r="B34" s="545"/>
      <c r="C34" s="545"/>
      <c r="D34" s="535"/>
      <c r="E34" s="545"/>
      <c r="F34" s="545"/>
      <c r="G34" s="546"/>
      <c r="H34" s="545"/>
      <c r="I34" s="547"/>
      <c r="J34" s="545"/>
      <c r="K34" s="546"/>
      <c r="L34" s="546"/>
      <c r="M34" s="557"/>
      <c r="N34" s="557"/>
      <c r="O34" s="558"/>
      <c r="P34" s="576"/>
      <c r="Q34" s="558"/>
      <c r="R34" s="558"/>
      <c r="S34" s="557"/>
      <c r="T34" s="558"/>
      <c r="U34" s="558"/>
      <c r="V34" s="558"/>
    </row>
    <row r="35" spans="1:22" s="22" customFormat="1" ht="11.25" customHeight="1">
      <c r="A35" s="565" t="s">
        <v>828</v>
      </c>
      <c r="B35" s="560">
        <v>2523100</v>
      </c>
      <c r="C35" s="560">
        <v>39099</v>
      </c>
      <c r="D35" s="561">
        <v>1.5496413142562722</v>
      </c>
      <c r="E35" s="560">
        <v>2321</v>
      </c>
      <c r="F35" s="560">
        <v>35708</v>
      </c>
      <c r="G35" s="577" t="s">
        <v>80</v>
      </c>
      <c r="H35" s="560">
        <v>3</v>
      </c>
      <c r="I35" s="563">
        <v>1067</v>
      </c>
      <c r="J35" s="560">
        <v>25</v>
      </c>
      <c r="K35" s="577" t="s">
        <v>80</v>
      </c>
      <c r="L35" s="562">
        <v>61</v>
      </c>
      <c r="M35" s="560">
        <v>12841329</v>
      </c>
      <c r="N35" s="560">
        <v>10784937</v>
      </c>
      <c r="O35" s="562">
        <v>2050274</v>
      </c>
      <c r="P35" s="577" t="s">
        <v>80</v>
      </c>
      <c r="Q35" s="562">
        <v>0</v>
      </c>
      <c r="R35" s="562">
        <v>6117</v>
      </c>
      <c r="S35" s="560">
        <v>4646677</v>
      </c>
      <c r="T35" s="562">
        <v>57418</v>
      </c>
      <c r="U35" s="577" t="s">
        <v>80</v>
      </c>
      <c r="V35" s="562">
        <v>5732</v>
      </c>
    </row>
    <row r="36" spans="1:22" s="22" customFormat="1" ht="11.25" customHeight="1">
      <c r="A36" s="566" t="s">
        <v>829</v>
      </c>
      <c r="B36" s="531"/>
      <c r="C36" s="531"/>
      <c r="D36" s="534"/>
      <c r="E36" s="531"/>
      <c r="F36" s="531"/>
      <c r="G36" s="578"/>
      <c r="H36" s="531"/>
      <c r="I36" s="530"/>
      <c r="J36" s="531"/>
      <c r="K36" s="534"/>
      <c r="L36" s="534"/>
      <c r="M36" s="560"/>
      <c r="N36" s="560"/>
      <c r="O36" s="562"/>
      <c r="P36" s="577"/>
      <c r="Q36" s="562"/>
      <c r="R36" s="562"/>
      <c r="S36" s="560"/>
      <c r="T36" s="562"/>
      <c r="U36" s="562"/>
      <c r="V36" s="562"/>
    </row>
    <row r="37" spans="1:22" s="22" customFormat="1" ht="11.25" customHeight="1">
      <c r="A37" s="567" t="s">
        <v>40</v>
      </c>
      <c r="B37" s="560">
        <v>293900</v>
      </c>
      <c r="C37" s="560">
        <v>1969</v>
      </c>
      <c r="D37" s="561">
        <v>0.66995576726777817</v>
      </c>
      <c r="E37" s="560">
        <v>55</v>
      </c>
      <c r="F37" s="560">
        <v>1759</v>
      </c>
      <c r="G37" s="577" t="s">
        <v>80</v>
      </c>
      <c r="H37" s="560">
        <v>0</v>
      </c>
      <c r="I37" s="563">
        <v>155</v>
      </c>
      <c r="J37" s="560">
        <v>27</v>
      </c>
      <c r="K37" s="577" t="s">
        <v>80</v>
      </c>
      <c r="L37" s="562">
        <v>59</v>
      </c>
      <c r="M37" s="560">
        <v>147210</v>
      </c>
      <c r="N37" s="560">
        <v>96233</v>
      </c>
      <c r="O37" s="562">
        <v>50534</v>
      </c>
      <c r="P37" s="577" t="s">
        <v>80</v>
      </c>
      <c r="Q37" s="577">
        <v>0</v>
      </c>
      <c r="R37" s="562">
        <v>444</v>
      </c>
      <c r="S37" s="560">
        <v>1749689</v>
      </c>
      <c r="T37" s="562">
        <v>28729</v>
      </c>
      <c r="U37" s="577" t="s">
        <v>80</v>
      </c>
      <c r="V37" s="562">
        <v>2864</v>
      </c>
    </row>
    <row r="38" spans="1:22" s="22" customFormat="1" ht="11.25" customHeight="1">
      <c r="A38" s="567" t="s">
        <v>526</v>
      </c>
      <c r="B38" s="560"/>
      <c r="C38" s="560"/>
      <c r="D38" s="561"/>
      <c r="E38" s="560"/>
      <c r="F38" s="560"/>
      <c r="G38" s="562"/>
      <c r="H38" s="560"/>
      <c r="I38" s="563"/>
      <c r="J38" s="560"/>
      <c r="K38" s="577"/>
      <c r="L38" s="562"/>
      <c r="M38" s="560"/>
      <c r="N38" s="560"/>
      <c r="O38" s="562"/>
      <c r="P38" s="577"/>
      <c r="Q38" s="577"/>
      <c r="R38" s="562"/>
      <c r="S38" s="560"/>
      <c r="T38" s="562"/>
      <c r="U38" s="577"/>
      <c r="V38" s="562"/>
    </row>
    <row r="39" spans="1:22" s="22" customFormat="1" ht="11.25" customHeight="1">
      <c r="A39" s="568" t="s">
        <v>527</v>
      </c>
      <c r="B39" s="560"/>
      <c r="C39" s="560"/>
      <c r="D39" s="561"/>
      <c r="E39" s="560"/>
      <c r="F39" s="560"/>
      <c r="G39" s="562"/>
      <c r="H39" s="560"/>
      <c r="I39" s="563"/>
      <c r="J39" s="560"/>
      <c r="K39" s="577"/>
      <c r="L39" s="562"/>
      <c r="M39" s="560"/>
      <c r="N39" s="560"/>
      <c r="O39" s="562"/>
      <c r="P39" s="577"/>
      <c r="Q39" s="562"/>
      <c r="R39" s="562"/>
      <c r="S39" s="560"/>
      <c r="T39" s="562"/>
      <c r="U39" s="562"/>
      <c r="V39" s="562"/>
    </row>
    <row r="40" spans="1:22" s="22" customFormat="1" ht="11.25" customHeight="1">
      <c r="A40" s="568" t="s">
        <v>42</v>
      </c>
      <c r="B40" s="560">
        <v>1506300</v>
      </c>
      <c r="C40" s="560">
        <v>6865</v>
      </c>
      <c r="D40" s="561">
        <v>0.45575250614087504</v>
      </c>
      <c r="E40" s="560">
        <v>3</v>
      </c>
      <c r="F40" s="560">
        <v>6644</v>
      </c>
      <c r="G40" s="577" t="s">
        <v>80</v>
      </c>
      <c r="H40" s="560">
        <v>2</v>
      </c>
      <c r="I40" s="563">
        <v>216</v>
      </c>
      <c r="J40" s="560">
        <v>26</v>
      </c>
      <c r="K40" s="577" t="s">
        <v>80</v>
      </c>
      <c r="L40" s="562">
        <v>60</v>
      </c>
      <c r="M40" s="560">
        <v>104427</v>
      </c>
      <c r="N40" s="560">
        <v>10915</v>
      </c>
      <c r="O40" s="562">
        <v>93058</v>
      </c>
      <c r="P40" s="577" t="s">
        <v>80</v>
      </c>
      <c r="Q40" s="577">
        <v>0</v>
      </c>
      <c r="R40" s="562">
        <v>454</v>
      </c>
      <c r="S40" s="560">
        <v>3638306</v>
      </c>
      <c r="T40" s="562">
        <v>14006</v>
      </c>
      <c r="U40" s="577" t="s">
        <v>80</v>
      </c>
      <c r="V40" s="562">
        <v>2102</v>
      </c>
    </row>
    <row r="41" spans="1:22" s="22" customFormat="1" ht="11.25" customHeight="1">
      <c r="A41" s="568" t="s">
        <v>43</v>
      </c>
      <c r="B41" s="560">
        <v>429600</v>
      </c>
      <c r="C41" s="560">
        <v>7226</v>
      </c>
      <c r="D41" s="561">
        <v>1.682029795158287</v>
      </c>
      <c r="E41" s="560">
        <v>8</v>
      </c>
      <c r="F41" s="560">
        <v>7073</v>
      </c>
      <c r="G41" s="577" t="s">
        <v>80</v>
      </c>
      <c r="H41" s="560">
        <v>1</v>
      </c>
      <c r="I41" s="563">
        <v>144</v>
      </c>
      <c r="J41" s="560">
        <v>28</v>
      </c>
      <c r="K41" s="577" t="s">
        <v>80</v>
      </c>
      <c r="L41" s="562">
        <v>62</v>
      </c>
      <c r="M41" s="560">
        <v>110247</v>
      </c>
      <c r="N41" s="560">
        <v>2562</v>
      </c>
      <c r="O41" s="562">
        <v>107468</v>
      </c>
      <c r="P41" s="577" t="s">
        <v>80</v>
      </c>
      <c r="Q41" s="577">
        <v>0</v>
      </c>
      <c r="R41" s="562">
        <v>216</v>
      </c>
      <c r="S41" s="560">
        <v>320301</v>
      </c>
      <c r="T41" s="562">
        <v>15194</v>
      </c>
      <c r="U41" s="577" t="s">
        <v>80</v>
      </c>
      <c r="V41" s="562">
        <v>1502</v>
      </c>
    </row>
    <row r="42" spans="1:22" s="22" customFormat="1" ht="11.25" customHeight="1">
      <c r="A42" s="568" t="s">
        <v>2</v>
      </c>
      <c r="B42" s="560">
        <v>187700</v>
      </c>
      <c r="C42" s="560">
        <v>9253</v>
      </c>
      <c r="D42" s="561">
        <v>4.9296750133191267</v>
      </c>
      <c r="E42" s="560">
        <v>19</v>
      </c>
      <c r="F42" s="560">
        <v>9045</v>
      </c>
      <c r="G42" s="577" t="s">
        <v>80</v>
      </c>
      <c r="H42" s="560">
        <v>0</v>
      </c>
      <c r="I42" s="563">
        <v>189</v>
      </c>
      <c r="J42" s="560">
        <v>27</v>
      </c>
      <c r="K42" s="577" t="s">
        <v>80</v>
      </c>
      <c r="L42" s="562">
        <v>59</v>
      </c>
      <c r="M42" s="560">
        <v>235987</v>
      </c>
      <c r="N42" s="560">
        <v>1252</v>
      </c>
      <c r="O42" s="562">
        <v>232852</v>
      </c>
      <c r="P42" s="577" t="s">
        <v>80</v>
      </c>
      <c r="Q42" s="577">
        <v>0</v>
      </c>
      <c r="R42" s="562">
        <v>1883</v>
      </c>
      <c r="S42" s="560">
        <v>65885</v>
      </c>
      <c r="T42" s="562">
        <v>25744</v>
      </c>
      <c r="U42" s="577" t="s">
        <v>80</v>
      </c>
      <c r="V42" s="562">
        <v>9962</v>
      </c>
    </row>
    <row r="43" spans="1:22" s="22" customFormat="1" ht="11.25" customHeight="1">
      <c r="A43" s="568" t="s">
        <v>44</v>
      </c>
      <c r="B43" s="560">
        <v>28700</v>
      </c>
      <c r="C43" s="560">
        <v>2955</v>
      </c>
      <c r="D43" s="561">
        <v>10.29616724738676</v>
      </c>
      <c r="E43" s="560">
        <v>14</v>
      </c>
      <c r="F43" s="560">
        <v>2861</v>
      </c>
      <c r="G43" s="577" t="s">
        <v>80</v>
      </c>
      <c r="H43" s="560">
        <v>0</v>
      </c>
      <c r="I43" s="563">
        <v>80</v>
      </c>
      <c r="J43" s="560">
        <v>29</v>
      </c>
      <c r="K43" s="577" t="s">
        <v>80</v>
      </c>
      <c r="L43" s="562">
        <v>61</v>
      </c>
      <c r="M43" s="560">
        <v>121804</v>
      </c>
      <c r="N43" s="560">
        <v>4788</v>
      </c>
      <c r="O43" s="562">
        <v>115921</v>
      </c>
      <c r="P43" s="577" t="s">
        <v>80</v>
      </c>
      <c r="Q43" s="577">
        <v>0</v>
      </c>
      <c r="R43" s="562">
        <v>1095</v>
      </c>
      <c r="S43" s="560">
        <v>342025</v>
      </c>
      <c r="T43" s="562">
        <v>40518</v>
      </c>
      <c r="U43" s="577" t="s">
        <v>80</v>
      </c>
      <c r="V43" s="562">
        <v>13683</v>
      </c>
    </row>
    <row r="44" spans="1:22" s="22" customFormat="1" ht="11.25" customHeight="1">
      <c r="A44" s="568" t="s">
        <v>45</v>
      </c>
      <c r="B44" s="560">
        <v>30900</v>
      </c>
      <c r="C44" s="560">
        <v>4604</v>
      </c>
      <c r="D44" s="561">
        <v>14.89967637540453</v>
      </c>
      <c r="E44" s="560">
        <v>80</v>
      </c>
      <c r="F44" s="560">
        <v>4424</v>
      </c>
      <c r="G44" s="577" t="s">
        <v>80</v>
      </c>
      <c r="H44" s="560">
        <v>0</v>
      </c>
      <c r="I44" s="563">
        <v>100</v>
      </c>
      <c r="J44" s="560">
        <v>26</v>
      </c>
      <c r="K44" s="577" t="s">
        <v>80</v>
      </c>
      <c r="L44" s="562">
        <v>68</v>
      </c>
      <c r="M44" s="560">
        <v>392656</v>
      </c>
      <c r="N44" s="560">
        <v>22190</v>
      </c>
      <c r="O44" s="562">
        <v>369941</v>
      </c>
      <c r="P44" s="577" t="s">
        <v>80</v>
      </c>
      <c r="Q44" s="577">
        <v>0</v>
      </c>
      <c r="R44" s="562">
        <v>525</v>
      </c>
      <c r="S44" s="560">
        <v>277378</v>
      </c>
      <c r="T44" s="562">
        <v>83621</v>
      </c>
      <c r="U44" s="577" t="s">
        <v>80</v>
      </c>
      <c r="V44" s="562">
        <v>5248</v>
      </c>
    </row>
    <row r="45" spans="1:22" s="22" customFormat="1" ht="11.25" customHeight="1">
      <c r="A45" s="568" t="s">
        <v>46</v>
      </c>
      <c r="B45" s="560">
        <v>7700</v>
      </c>
      <c r="C45" s="560">
        <v>1270</v>
      </c>
      <c r="D45" s="561">
        <v>16.493506493506494</v>
      </c>
      <c r="E45" s="560">
        <v>66</v>
      </c>
      <c r="F45" s="560">
        <v>1171</v>
      </c>
      <c r="G45" s="577" t="s">
        <v>80</v>
      </c>
      <c r="H45" s="560">
        <v>0</v>
      </c>
      <c r="I45" s="563">
        <v>33</v>
      </c>
      <c r="J45" s="560">
        <v>19</v>
      </c>
      <c r="K45" s="577" t="s">
        <v>80</v>
      </c>
      <c r="L45" s="562">
        <v>52</v>
      </c>
      <c r="M45" s="560">
        <v>199558</v>
      </c>
      <c r="N45" s="560">
        <v>24397</v>
      </c>
      <c r="O45" s="562">
        <v>175054</v>
      </c>
      <c r="P45" s="577" t="s">
        <v>80</v>
      </c>
      <c r="Q45" s="577">
        <v>0</v>
      </c>
      <c r="R45" s="562">
        <v>107</v>
      </c>
      <c r="S45" s="560">
        <v>369651</v>
      </c>
      <c r="T45" s="562">
        <v>149491</v>
      </c>
      <c r="U45" s="577" t="s">
        <v>80</v>
      </c>
      <c r="V45" s="562">
        <v>3246</v>
      </c>
    </row>
    <row r="46" spans="1:22" s="22" customFormat="1" ht="11.25" customHeight="1">
      <c r="A46" s="568" t="s">
        <v>47</v>
      </c>
      <c r="B46" s="560">
        <v>7700</v>
      </c>
      <c r="C46" s="560">
        <v>1450</v>
      </c>
      <c r="D46" s="561">
        <v>18.831168831168831</v>
      </c>
      <c r="E46" s="560">
        <v>130</v>
      </c>
      <c r="F46" s="560">
        <v>1289</v>
      </c>
      <c r="G46" s="577" t="s">
        <v>80</v>
      </c>
      <c r="H46" s="560">
        <v>0</v>
      </c>
      <c r="I46" s="563">
        <v>31</v>
      </c>
      <c r="J46" s="560">
        <v>15</v>
      </c>
      <c r="K46" s="577" t="s">
        <v>80</v>
      </c>
      <c r="L46" s="562">
        <v>55</v>
      </c>
      <c r="M46" s="560">
        <v>338481</v>
      </c>
      <c r="N46" s="560">
        <v>58427</v>
      </c>
      <c r="O46" s="562">
        <v>280031</v>
      </c>
      <c r="P46" s="577" t="s">
        <v>80</v>
      </c>
      <c r="Q46" s="577">
        <v>0</v>
      </c>
      <c r="R46" s="562">
        <v>23</v>
      </c>
      <c r="S46" s="560">
        <v>449436</v>
      </c>
      <c r="T46" s="562">
        <v>217247</v>
      </c>
      <c r="U46" s="577" t="s">
        <v>80</v>
      </c>
      <c r="V46" s="562">
        <v>735</v>
      </c>
    </row>
    <row r="47" spans="1:22" s="22" customFormat="1" ht="11.25" customHeight="1">
      <c r="A47" s="568" t="s">
        <v>529</v>
      </c>
      <c r="B47" s="560">
        <v>9000</v>
      </c>
      <c r="C47" s="560">
        <v>3213</v>
      </c>
      <c r="D47" s="561">
        <v>35.699999999999996</v>
      </c>
      <c r="E47" s="560">
        <v>1908</v>
      </c>
      <c r="F47" s="560">
        <v>1219</v>
      </c>
      <c r="G47" s="577" t="s">
        <v>80</v>
      </c>
      <c r="H47" s="560">
        <v>0</v>
      </c>
      <c r="I47" s="563">
        <v>86</v>
      </c>
      <c r="J47" s="560">
        <v>5</v>
      </c>
      <c r="K47" s="577" t="s">
        <v>80</v>
      </c>
      <c r="L47" s="562">
        <v>59</v>
      </c>
      <c r="M47" s="560">
        <v>11091431</v>
      </c>
      <c r="N47" s="560">
        <v>10535130</v>
      </c>
      <c r="O47" s="562">
        <v>554968</v>
      </c>
      <c r="P47" s="577" t="s">
        <v>80</v>
      </c>
      <c r="Q47" s="577">
        <v>0</v>
      </c>
      <c r="R47" s="562">
        <v>1332</v>
      </c>
      <c r="S47" s="560">
        <v>5521557</v>
      </c>
      <c r="T47" s="562">
        <v>455265</v>
      </c>
      <c r="U47" s="577" t="s">
        <v>80</v>
      </c>
      <c r="V47" s="562">
        <v>15491</v>
      </c>
    </row>
    <row r="48" spans="1:22" s="22" customFormat="1" ht="11.25" customHeight="1">
      <c r="A48" s="579" t="s">
        <v>830</v>
      </c>
      <c r="B48" s="571">
        <v>21600</v>
      </c>
      <c r="C48" s="571">
        <v>294</v>
      </c>
      <c r="D48" s="572">
        <v>1.3611111111111109</v>
      </c>
      <c r="E48" s="571">
        <v>38</v>
      </c>
      <c r="F48" s="571">
        <v>223</v>
      </c>
      <c r="G48" s="580" t="s">
        <v>80</v>
      </c>
      <c r="H48" s="571">
        <v>0</v>
      </c>
      <c r="I48" s="574">
        <v>33</v>
      </c>
      <c r="J48" s="571">
        <v>15</v>
      </c>
      <c r="K48" s="580" t="s">
        <v>80</v>
      </c>
      <c r="L48" s="573">
        <v>70</v>
      </c>
      <c r="M48" s="571">
        <v>99528</v>
      </c>
      <c r="N48" s="571">
        <v>29043</v>
      </c>
      <c r="O48" s="573">
        <v>70447</v>
      </c>
      <c r="P48" s="580" t="s">
        <v>80</v>
      </c>
      <c r="Q48" s="580">
        <v>0</v>
      </c>
      <c r="R48" s="573">
        <v>38</v>
      </c>
      <c r="S48" s="571">
        <v>764292</v>
      </c>
      <c r="T48" s="573">
        <v>315905</v>
      </c>
      <c r="U48" s="580" t="s">
        <v>80</v>
      </c>
      <c r="V48" s="573">
        <v>1149</v>
      </c>
    </row>
    <row r="49" spans="1:22" s="22" customFormat="1" ht="11.25" customHeight="1">
      <c r="A49" s="440"/>
      <c r="B49" s="545"/>
      <c r="C49" s="545"/>
      <c r="D49" s="535"/>
      <c r="E49" s="545"/>
      <c r="F49" s="545"/>
      <c r="G49" s="546"/>
      <c r="H49" s="545"/>
      <c r="I49" s="547"/>
      <c r="J49" s="545"/>
      <c r="K49" s="546"/>
      <c r="L49" s="546"/>
      <c r="M49" s="557"/>
      <c r="N49" s="557"/>
      <c r="O49" s="558"/>
      <c r="P49" s="576"/>
      <c r="Q49" s="558"/>
      <c r="R49" s="558"/>
      <c r="S49" s="557"/>
      <c r="T49" s="558"/>
      <c r="U49" s="558"/>
      <c r="V49" s="558"/>
    </row>
    <row r="50" spans="1:22" s="22" customFormat="1" ht="11.25" customHeight="1">
      <c r="A50" s="581" t="s">
        <v>461</v>
      </c>
      <c r="B50" s="571">
        <v>3397600</v>
      </c>
      <c r="C50" s="571">
        <v>6382</v>
      </c>
      <c r="D50" s="572">
        <v>0.1878384742170944</v>
      </c>
      <c r="E50" s="571">
        <v>10</v>
      </c>
      <c r="F50" s="571">
        <v>3448</v>
      </c>
      <c r="G50" s="580" t="s">
        <v>80</v>
      </c>
      <c r="H50" s="571">
        <v>0</v>
      </c>
      <c r="I50" s="574">
        <v>2924</v>
      </c>
      <c r="J50" s="571">
        <v>19</v>
      </c>
      <c r="K50" s="580" t="s">
        <v>80</v>
      </c>
      <c r="L50" s="573">
        <v>76</v>
      </c>
      <c r="M50" s="571">
        <v>87910</v>
      </c>
      <c r="N50" s="571">
        <v>18685</v>
      </c>
      <c r="O50" s="573">
        <v>67372</v>
      </c>
      <c r="P50" s="580" t="s">
        <v>80</v>
      </c>
      <c r="Q50" s="580">
        <v>0</v>
      </c>
      <c r="R50" s="573">
        <v>1853</v>
      </c>
      <c r="S50" s="571">
        <v>1868458</v>
      </c>
      <c r="T50" s="573">
        <v>19539</v>
      </c>
      <c r="U50" s="580" t="s">
        <v>80</v>
      </c>
      <c r="V50" s="573">
        <v>634</v>
      </c>
    </row>
    <row r="51" spans="1:22" s="22" customFormat="1" ht="11.25" customHeight="1">
      <c r="A51" s="440"/>
      <c r="B51" s="545"/>
      <c r="C51" s="545"/>
      <c r="D51" s="535"/>
      <c r="E51" s="545"/>
      <c r="F51" s="545"/>
      <c r="G51" s="546"/>
      <c r="H51" s="545"/>
      <c r="I51" s="547"/>
      <c r="J51" s="545"/>
      <c r="K51" s="546"/>
      <c r="L51" s="546"/>
      <c r="M51" s="557"/>
      <c r="N51" s="557"/>
      <c r="O51" s="558"/>
      <c r="P51" s="576"/>
      <c r="Q51" s="558"/>
      <c r="R51" s="558"/>
      <c r="S51" s="557"/>
      <c r="T51" s="558"/>
      <c r="U51" s="558"/>
      <c r="V51" s="558"/>
    </row>
    <row r="52" spans="1:22" s="22" customFormat="1" ht="11.25" customHeight="1">
      <c r="A52" s="565" t="s">
        <v>462</v>
      </c>
      <c r="B52" s="545"/>
      <c r="C52" s="545"/>
      <c r="D52" s="535"/>
      <c r="E52" s="545"/>
      <c r="F52" s="545"/>
      <c r="G52" s="546"/>
      <c r="H52" s="545"/>
      <c r="I52" s="547"/>
      <c r="J52" s="545"/>
      <c r="K52" s="546"/>
      <c r="L52" s="546"/>
      <c r="M52" s="557"/>
      <c r="N52" s="557"/>
      <c r="O52" s="558"/>
      <c r="P52" s="576"/>
      <c r="Q52" s="558"/>
      <c r="R52" s="558"/>
      <c r="S52" s="557"/>
      <c r="T52" s="558"/>
      <c r="U52" s="558"/>
      <c r="V52" s="558"/>
    </row>
    <row r="53" spans="1:22" s="22" customFormat="1" ht="11.25" customHeight="1">
      <c r="A53" s="565" t="s">
        <v>531</v>
      </c>
      <c r="B53" s="560">
        <v>110100</v>
      </c>
      <c r="C53" s="560">
        <v>9319</v>
      </c>
      <c r="D53" s="561">
        <v>8.4641235240690289</v>
      </c>
      <c r="E53" s="560">
        <v>0</v>
      </c>
      <c r="F53" s="560">
        <v>9023</v>
      </c>
      <c r="G53" s="577" t="s">
        <v>80</v>
      </c>
      <c r="H53" s="560">
        <v>0</v>
      </c>
      <c r="I53" s="563">
        <v>296</v>
      </c>
      <c r="J53" s="560">
        <v>11</v>
      </c>
      <c r="K53" s="577" t="s">
        <v>80</v>
      </c>
      <c r="L53" s="562">
        <v>7</v>
      </c>
      <c r="M53" s="560">
        <v>1057654</v>
      </c>
      <c r="N53" s="560">
        <v>0</v>
      </c>
      <c r="O53" s="562">
        <v>1055631</v>
      </c>
      <c r="P53" s="577" t="s">
        <v>80</v>
      </c>
      <c r="Q53" s="562">
        <v>0</v>
      </c>
      <c r="R53" s="562">
        <v>2023</v>
      </c>
      <c r="S53" s="569">
        <v>0</v>
      </c>
      <c r="T53" s="562">
        <v>116993</v>
      </c>
      <c r="U53" s="577" t="s">
        <v>80</v>
      </c>
      <c r="V53" s="562">
        <v>6837</v>
      </c>
    </row>
    <row r="54" spans="1:22" s="22" customFormat="1" ht="11.25" customHeight="1">
      <c r="A54" s="565" t="s">
        <v>532</v>
      </c>
      <c r="B54" s="560"/>
      <c r="C54" s="560"/>
      <c r="D54" s="561"/>
      <c r="E54" s="560"/>
      <c r="F54" s="560"/>
      <c r="G54" s="577"/>
      <c r="H54" s="560"/>
      <c r="I54" s="563"/>
      <c r="J54" s="560"/>
      <c r="K54" s="577"/>
      <c r="L54" s="562"/>
      <c r="M54" s="560"/>
      <c r="N54" s="560"/>
      <c r="O54" s="562"/>
      <c r="P54" s="577"/>
      <c r="Q54" s="562"/>
      <c r="R54" s="562"/>
      <c r="S54" s="569"/>
      <c r="T54" s="562"/>
      <c r="U54" s="562"/>
      <c r="V54" s="562"/>
    </row>
    <row r="55" spans="1:22" s="22" customFormat="1" ht="11.25" customHeight="1">
      <c r="A55" s="567" t="s">
        <v>672</v>
      </c>
      <c r="B55" s="560">
        <v>59900</v>
      </c>
      <c r="C55" s="560">
        <v>2863</v>
      </c>
      <c r="D55" s="561">
        <v>4.7796327212020033</v>
      </c>
      <c r="E55" s="560">
        <v>0</v>
      </c>
      <c r="F55" s="560">
        <v>2719</v>
      </c>
      <c r="G55" s="577" t="s">
        <v>80</v>
      </c>
      <c r="H55" s="560">
        <v>0</v>
      </c>
      <c r="I55" s="563">
        <v>144</v>
      </c>
      <c r="J55" s="560">
        <v>13</v>
      </c>
      <c r="K55" s="577" t="s">
        <v>80</v>
      </c>
      <c r="L55" s="562">
        <v>9</v>
      </c>
      <c r="M55" s="560">
        <v>101564</v>
      </c>
      <c r="N55" s="569">
        <v>0</v>
      </c>
      <c r="O55" s="562">
        <v>100731</v>
      </c>
      <c r="P55" s="577" t="s">
        <v>80</v>
      </c>
      <c r="Q55" s="577">
        <v>0</v>
      </c>
      <c r="R55" s="562">
        <v>833</v>
      </c>
      <c r="S55" s="569">
        <v>0</v>
      </c>
      <c r="T55" s="562">
        <v>37047</v>
      </c>
      <c r="U55" s="577" t="s">
        <v>80</v>
      </c>
      <c r="V55" s="562">
        <v>5788</v>
      </c>
    </row>
    <row r="56" spans="1:22" s="22" customFormat="1" ht="11.25" customHeight="1">
      <c r="A56" s="567" t="s">
        <v>2</v>
      </c>
      <c r="B56" s="560">
        <v>46000</v>
      </c>
      <c r="C56" s="560">
        <v>5035</v>
      </c>
      <c r="D56" s="561">
        <v>10.945652173913043</v>
      </c>
      <c r="E56" s="560">
        <v>0</v>
      </c>
      <c r="F56" s="560">
        <v>4896</v>
      </c>
      <c r="G56" s="577" t="s">
        <v>80</v>
      </c>
      <c r="H56" s="560">
        <v>0</v>
      </c>
      <c r="I56" s="563">
        <v>139</v>
      </c>
      <c r="J56" s="560">
        <v>10</v>
      </c>
      <c r="K56" s="577" t="s">
        <v>80</v>
      </c>
      <c r="L56" s="562">
        <v>5</v>
      </c>
      <c r="M56" s="560">
        <v>290514</v>
      </c>
      <c r="N56" s="569">
        <v>0</v>
      </c>
      <c r="O56" s="562">
        <v>289501</v>
      </c>
      <c r="P56" s="577" t="s">
        <v>80</v>
      </c>
      <c r="Q56" s="577">
        <v>0</v>
      </c>
      <c r="R56" s="562">
        <v>1013</v>
      </c>
      <c r="S56" s="569">
        <v>0</v>
      </c>
      <c r="T56" s="562">
        <v>59130</v>
      </c>
      <c r="U56" s="577" t="s">
        <v>80</v>
      </c>
      <c r="V56" s="562">
        <v>7287</v>
      </c>
    </row>
    <row r="57" spans="1:22" s="22" customFormat="1" ht="11.25" customHeight="1">
      <c r="A57" s="582" t="s">
        <v>330</v>
      </c>
      <c r="B57" s="571">
        <v>4200</v>
      </c>
      <c r="C57" s="571">
        <v>1421</v>
      </c>
      <c r="D57" s="572">
        <v>33.833333333333329</v>
      </c>
      <c r="E57" s="571">
        <v>0</v>
      </c>
      <c r="F57" s="571">
        <v>1408</v>
      </c>
      <c r="G57" s="580" t="s">
        <v>80</v>
      </c>
      <c r="H57" s="571">
        <v>0</v>
      </c>
      <c r="I57" s="574">
        <v>13</v>
      </c>
      <c r="J57" s="571">
        <v>11</v>
      </c>
      <c r="K57" s="580" t="s">
        <v>80</v>
      </c>
      <c r="L57" s="580">
        <v>0</v>
      </c>
      <c r="M57" s="571">
        <v>665576</v>
      </c>
      <c r="N57" s="575">
        <v>0</v>
      </c>
      <c r="O57" s="573">
        <v>665399</v>
      </c>
      <c r="P57" s="580" t="s">
        <v>80</v>
      </c>
      <c r="Q57" s="580">
        <v>0</v>
      </c>
      <c r="R57" s="573">
        <v>177</v>
      </c>
      <c r="S57" s="575">
        <v>0</v>
      </c>
      <c r="T57" s="573">
        <v>472584</v>
      </c>
      <c r="U57" s="580" t="s">
        <v>80</v>
      </c>
      <c r="V57" s="573">
        <v>13646</v>
      </c>
    </row>
    <row r="58" spans="1:22" s="22" customFormat="1" ht="11.25" customHeight="1">
      <c r="A58" s="440"/>
      <c r="B58" s="545"/>
      <c r="C58" s="545"/>
      <c r="D58" s="535"/>
      <c r="E58" s="545"/>
      <c r="F58" s="545"/>
      <c r="G58" s="546"/>
      <c r="H58" s="545"/>
      <c r="I58" s="547"/>
      <c r="J58" s="545"/>
      <c r="K58" s="546"/>
      <c r="L58" s="546"/>
      <c r="M58" s="557"/>
      <c r="N58" s="557"/>
      <c r="O58" s="558"/>
      <c r="P58" s="577"/>
      <c r="Q58" s="558"/>
      <c r="R58" s="558"/>
      <c r="S58" s="557"/>
      <c r="T58" s="558"/>
      <c r="U58" s="558"/>
      <c r="V58" s="558"/>
    </row>
    <row r="59" spans="1:22" s="22" customFormat="1" ht="11.25" customHeight="1">
      <c r="A59" s="581" t="s">
        <v>464</v>
      </c>
      <c r="B59" s="571">
        <v>261200</v>
      </c>
      <c r="C59" s="571">
        <v>2369</v>
      </c>
      <c r="D59" s="572">
        <v>0.90696784073506886</v>
      </c>
      <c r="E59" s="571">
        <v>3</v>
      </c>
      <c r="F59" s="571">
        <v>2366</v>
      </c>
      <c r="G59" s="580" t="s">
        <v>80</v>
      </c>
      <c r="H59" s="571">
        <v>0</v>
      </c>
      <c r="I59" s="574">
        <v>0</v>
      </c>
      <c r="J59" s="571">
        <v>22</v>
      </c>
      <c r="K59" s="580" t="s">
        <v>80</v>
      </c>
      <c r="L59" s="580">
        <v>0</v>
      </c>
      <c r="M59" s="571">
        <v>346061</v>
      </c>
      <c r="N59" s="575">
        <v>134</v>
      </c>
      <c r="O59" s="573">
        <v>345927</v>
      </c>
      <c r="P59" s="580" t="s">
        <v>80</v>
      </c>
      <c r="Q59" s="580">
        <v>0</v>
      </c>
      <c r="R59" s="580">
        <v>0</v>
      </c>
      <c r="S59" s="575">
        <v>44583</v>
      </c>
      <c r="T59" s="573">
        <v>146208</v>
      </c>
      <c r="U59" s="580" t="s">
        <v>80</v>
      </c>
      <c r="V59" s="580">
        <v>0</v>
      </c>
    </row>
    <row r="60" spans="1:22" s="22" customFormat="1" ht="11.25" customHeight="1">
      <c r="A60" s="440"/>
      <c r="B60" s="545"/>
      <c r="C60" s="545"/>
      <c r="D60" s="535"/>
      <c r="E60" s="545"/>
      <c r="F60" s="545"/>
      <c r="G60" s="546"/>
      <c r="H60" s="545"/>
      <c r="I60" s="547"/>
      <c r="J60" s="545"/>
      <c r="K60" s="546"/>
      <c r="L60" s="546"/>
      <c r="M60" s="557"/>
      <c r="N60" s="557"/>
      <c r="O60" s="558"/>
      <c r="P60" s="577"/>
      <c r="Q60" s="558"/>
      <c r="R60" s="558"/>
      <c r="S60" s="557"/>
      <c r="T60" s="558"/>
      <c r="U60" s="558"/>
      <c r="V60" s="558"/>
    </row>
    <row r="61" spans="1:22" s="22" customFormat="1" ht="11.25" customHeight="1">
      <c r="A61" s="564" t="s">
        <v>465</v>
      </c>
      <c r="B61" s="560">
        <v>29131500</v>
      </c>
      <c r="C61" s="560">
        <v>24105</v>
      </c>
      <c r="D61" s="561">
        <v>8.2745481695072343E-2</v>
      </c>
      <c r="E61" s="560">
        <v>1833</v>
      </c>
      <c r="F61" s="560">
        <v>20757</v>
      </c>
      <c r="G61" s="562">
        <v>1282</v>
      </c>
      <c r="H61" s="560">
        <v>222</v>
      </c>
      <c r="I61" s="563">
        <v>11</v>
      </c>
      <c r="J61" s="560">
        <v>13</v>
      </c>
      <c r="K61" s="562">
        <v>8</v>
      </c>
      <c r="L61" s="562">
        <v>9</v>
      </c>
      <c r="M61" s="560">
        <v>422583</v>
      </c>
      <c r="N61" s="560">
        <v>203177</v>
      </c>
      <c r="O61" s="562">
        <v>211345</v>
      </c>
      <c r="P61" s="577">
        <v>7665</v>
      </c>
      <c r="Q61" s="562">
        <v>384</v>
      </c>
      <c r="R61" s="562">
        <v>11</v>
      </c>
      <c r="S61" s="560">
        <v>110844</v>
      </c>
      <c r="T61" s="562">
        <v>10182</v>
      </c>
      <c r="U61" s="562">
        <v>5979</v>
      </c>
      <c r="V61" s="562">
        <v>1031</v>
      </c>
    </row>
    <row r="62" spans="1:22" s="22" customFormat="1" ht="11.25" customHeight="1">
      <c r="A62" s="564" t="s">
        <v>831</v>
      </c>
      <c r="B62" s="569" t="s">
        <v>614</v>
      </c>
      <c r="C62" s="560">
        <v>4793</v>
      </c>
      <c r="D62" s="577" t="s">
        <v>614</v>
      </c>
      <c r="E62" s="569" t="s">
        <v>80</v>
      </c>
      <c r="F62" s="569" t="s">
        <v>80</v>
      </c>
      <c r="G62" s="562">
        <v>4793</v>
      </c>
      <c r="H62" s="569" t="s">
        <v>80</v>
      </c>
      <c r="I62" s="583" t="s">
        <v>80</v>
      </c>
      <c r="J62" s="569" t="s">
        <v>80</v>
      </c>
      <c r="K62" s="562">
        <v>11</v>
      </c>
      <c r="L62" s="577" t="s">
        <v>80</v>
      </c>
      <c r="M62" s="560">
        <v>44016</v>
      </c>
      <c r="N62" s="569" t="s">
        <v>80</v>
      </c>
      <c r="O62" s="577" t="s">
        <v>80</v>
      </c>
      <c r="P62" s="577">
        <v>44016</v>
      </c>
      <c r="Q62" s="577" t="s">
        <v>80</v>
      </c>
      <c r="R62" s="577" t="s">
        <v>80</v>
      </c>
      <c r="S62" s="569" t="s">
        <v>80</v>
      </c>
      <c r="T62" s="577" t="s">
        <v>80</v>
      </c>
      <c r="U62" s="562">
        <v>9183</v>
      </c>
      <c r="V62" s="577" t="s">
        <v>80</v>
      </c>
    </row>
    <row r="63" spans="1:22" s="22" customFormat="1" ht="11.25" customHeight="1">
      <c r="A63" s="564" t="s">
        <v>613</v>
      </c>
      <c r="B63" s="560">
        <v>821900</v>
      </c>
      <c r="C63" s="560">
        <v>12562</v>
      </c>
      <c r="D63" s="561">
        <v>1.528409782211948</v>
      </c>
      <c r="E63" s="560">
        <v>1002</v>
      </c>
      <c r="F63" s="560">
        <v>11223</v>
      </c>
      <c r="G63" s="562">
        <v>175</v>
      </c>
      <c r="H63" s="560">
        <v>162</v>
      </c>
      <c r="I63" s="563">
        <v>0</v>
      </c>
      <c r="J63" s="560">
        <v>15</v>
      </c>
      <c r="K63" s="562">
        <v>4</v>
      </c>
      <c r="L63" s="577">
        <v>0</v>
      </c>
      <c r="M63" s="560">
        <v>151569</v>
      </c>
      <c r="N63" s="560">
        <v>38932</v>
      </c>
      <c r="O63" s="562">
        <v>112562</v>
      </c>
      <c r="P63" s="577">
        <v>8</v>
      </c>
      <c r="Q63" s="562">
        <v>66</v>
      </c>
      <c r="R63" s="562">
        <v>0</v>
      </c>
      <c r="S63" s="560">
        <v>38854</v>
      </c>
      <c r="T63" s="562">
        <v>10030</v>
      </c>
      <c r="U63" s="562">
        <v>48</v>
      </c>
      <c r="V63" s="577">
        <v>0</v>
      </c>
    </row>
    <row r="64" spans="1:22" s="22" customFormat="1" ht="11.25" customHeight="1">
      <c r="A64" s="584" t="s">
        <v>832</v>
      </c>
      <c r="B64" s="575" t="s">
        <v>614</v>
      </c>
      <c r="C64" s="571">
        <v>339</v>
      </c>
      <c r="D64" s="585" t="s">
        <v>614</v>
      </c>
      <c r="E64" s="571">
        <v>154</v>
      </c>
      <c r="F64" s="571">
        <v>179</v>
      </c>
      <c r="G64" s="573">
        <v>0</v>
      </c>
      <c r="H64" s="571">
        <v>0</v>
      </c>
      <c r="I64" s="574">
        <v>6</v>
      </c>
      <c r="J64" s="571">
        <v>18</v>
      </c>
      <c r="K64" s="580">
        <v>0</v>
      </c>
      <c r="L64" s="573">
        <v>67</v>
      </c>
      <c r="M64" s="571">
        <v>57963</v>
      </c>
      <c r="N64" s="571">
        <v>54127</v>
      </c>
      <c r="O64" s="573">
        <v>3820</v>
      </c>
      <c r="P64" s="580">
        <v>0</v>
      </c>
      <c r="Q64" s="580">
        <v>0</v>
      </c>
      <c r="R64" s="573">
        <v>16</v>
      </c>
      <c r="S64" s="571">
        <v>351476</v>
      </c>
      <c r="T64" s="573">
        <v>21340</v>
      </c>
      <c r="U64" s="580">
        <v>0</v>
      </c>
      <c r="V64" s="573">
        <v>2609</v>
      </c>
    </row>
    <row r="65" spans="1:22" s="22" customFormat="1" ht="11.25" customHeight="1">
      <c r="A65" s="440"/>
      <c r="B65" s="545"/>
      <c r="C65" s="545"/>
      <c r="D65" s="535"/>
      <c r="E65" s="545"/>
      <c r="F65" s="545"/>
      <c r="G65" s="546"/>
      <c r="H65" s="545"/>
      <c r="I65" s="547"/>
      <c r="J65" s="545"/>
      <c r="K65" s="546"/>
      <c r="L65" s="546"/>
      <c r="M65" s="545"/>
      <c r="N65" s="545"/>
      <c r="O65" s="535"/>
      <c r="P65" s="577"/>
      <c r="Q65" s="546"/>
      <c r="R65" s="546"/>
      <c r="S65" s="545"/>
      <c r="T65" s="546"/>
      <c r="U65" s="546"/>
      <c r="V65" s="546"/>
    </row>
    <row r="66" spans="1:22" s="22" customFormat="1" ht="11.25" customHeight="1">
      <c r="A66" s="559" t="s">
        <v>717</v>
      </c>
      <c r="B66" s="560"/>
      <c r="C66" s="560"/>
      <c r="D66" s="561"/>
      <c r="E66" s="560"/>
      <c r="F66" s="560"/>
      <c r="G66" s="562"/>
      <c r="H66" s="560"/>
      <c r="I66" s="563"/>
      <c r="J66" s="560"/>
      <c r="K66" s="577"/>
      <c r="L66" s="562"/>
      <c r="M66" s="560"/>
      <c r="N66" s="560"/>
      <c r="O66" s="561"/>
      <c r="P66" s="577"/>
      <c r="Q66" s="562"/>
      <c r="R66" s="562"/>
      <c r="S66" s="560"/>
      <c r="T66" s="562"/>
      <c r="U66" s="562"/>
      <c r="V66" s="577"/>
    </row>
    <row r="67" spans="1:22" s="22" customFormat="1" ht="11.25" customHeight="1">
      <c r="A67" s="564" t="s">
        <v>468</v>
      </c>
      <c r="B67" s="560">
        <v>1861000</v>
      </c>
      <c r="C67" s="560">
        <v>7991</v>
      </c>
      <c r="D67" s="561">
        <v>0.42939279957012361</v>
      </c>
      <c r="E67" s="560">
        <v>265</v>
      </c>
      <c r="F67" s="560">
        <v>5975</v>
      </c>
      <c r="G67" s="577" t="s">
        <v>80</v>
      </c>
      <c r="H67" s="560">
        <v>0</v>
      </c>
      <c r="I67" s="563">
        <v>1751</v>
      </c>
      <c r="J67" s="560">
        <v>43</v>
      </c>
      <c r="K67" s="577" t="s">
        <v>80</v>
      </c>
      <c r="L67" s="562">
        <v>56</v>
      </c>
      <c r="M67" s="569" t="s">
        <v>80</v>
      </c>
      <c r="N67" s="569" t="s">
        <v>80</v>
      </c>
      <c r="O67" s="586" t="s">
        <v>80</v>
      </c>
      <c r="P67" s="577" t="s">
        <v>80</v>
      </c>
      <c r="Q67" s="577" t="s">
        <v>80</v>
      </c>
      <c r="R67" s="577" t="s">
        <v>80</v>
      </c>
      <c r="S67" s="569" t="s">
        <v>80</v>
      </c>
      <c r="T67" s="577" t="s">
        <v>80</v>
      </c>
      <c r="U67" s="577" t="s">
        <v>80</v>
      </c>
      <c r="V67" s="577" t="s">
        <v>80</v>
      </c>
    </row>
    <row r="68" spans="1:22" s="22" customFormat="1" ht="11.25" customHeight="1">
      <c r="A68" s="564" t="s">
        <v>833</v>
      </c>
      <c r="B68" s="560">
        <v>2599800</v>
      </c>
      <c r="C68" s="560">
        <v>21169</v>
      </c>
      <c r="D68" s="561">
        <v>0.81425494268789911</v>
      </c>
      <c r="E68" s="560">
        <v>62</v>
      </c>
      <c r="F68" s="560">
        <v>20391</v>
      </c>
      <c r="G68" s="577" t="s">
        <v>80</v>
      </c>
      <c r="H68" s="560">
        <v>1</v>
      </c>
      <c r="I68" s="563">
        <v>715</v>
      </c>
      <c r="J68" s="560">
        <v>37</v>
      </c>
      <c r="K68" s="577" t="s">
        <v>80</v>
      </c>
      <c r="L68" s="562">
        <v>51</v>
      </c>
      <c r="M68" s="569" t="s">
        <v>80</v>
      </c>
      <c r="N68" s="569" t="s">
        <v>80</v>
      </c>
      <c r="O68" s="586" t="s">
        <v>80</v>
      </c>
      <c r="P68" s="577" t="s">
        <v>80</v>
      </c>
      <c r="Q68" s="577" t="s">
        <v>80</v>
      </c>
      <c r="R68" s="577" t="s">
        <v>80</v>
      </c>
      <c r="S68" s="569" t="s">
        <v>80</v>
      </c>
      <c r="T68" s="577" t="s">
        <v>80</v>
      </c>
      <c r="U68" s="577" t="s">
        <v>80</v>
      </c>
      <c r="V68" s="577" t="s">
        <v>80</v>
      </c>
    </row>
    <row r="69" spans="1:22" s="22" customFormat="1" ht="11.25" customHeight="1">
      <c r="A69" s="584" t="s">
        <v>873</v>
      </c>
      <c r="B69" s="575" t="s">
        <v>614</v>
      </c>
      <c r="C69" s="571">
        <v>5</v>
      </c>
      <c r="D69" s="585" t="s">
        <v>614</v>
      </c>
      <c r="E69" s="571">
        <v>2</v>
      </c>
      <c r="F69" s="571">
        <v>3</v>
      </c>
      <c r="G69" s="580" t="s">
        <v>80</v>
      </c>
      <c r="H69" s="571">
        <v>0</v>
      </c>
      <c r="I69" s="574">
        <v>0</v>
      </c>
      <c r="J69" s="571">
        <v>3</v>
      </c>
      <c r="K69" s="580" t="s">
        <v>80</v>
      </c>
      <c r="L69" s="580">
        <v>0</v>
      </c>
      <c r="M69" s="575" t="s">
        <v>80</v>
      </c>
      <c r="N69" s="575" t="s">
        <v>80</v>
      </c>
      <c r="O69" s="585" t="s">
        <v>80</v>
      </c>
      <c r="P69" s="580" t="s">
        <v>80</v>
      </c>
      <c r="Q69" s="580" t="s">
        <v>80</v>
      </c>
      <c r="R69" s="580" t="s">
        <v>80</v>
      </c>
      <c r="S69" s="575" t="s">
        <v>80</v>
      </c>
      <c r="T69" s="580" t="s">
        <v>80</v>
      </c>
      <c r="U69" s="575" t="s">
        <v>80</v>
      </c>
      <c r="V69" s="580" t="s">
        <v>80</v>
      </c>
    </row>
    <row r="70" spans="1:22" s="22" customFormat="1" ht="11.25" customHeight="1">
      <c r="A70" s="587"/>
      <c r="B70" s="530"/>
      <c r="C70" s="530"/>
      <c r="D70" s="588"/>
      <c r="E70" s="530"/>
      <c r="F70" s="530"/>
      <c r="G70" s="530"/>
      <c r="H70" s="530"/>
      <c r="I70" s="530"/>
      <c r="J70" s="530"/>
      <c r="K70" s="530"/>
      <c r="L70" s="530"/>
    </row>
    <row r="71" spans="1:22" s="22" customFormat="1" ht="11.25" customHeight="1">
      <c r="A71" s="589" t="s">
        <v>874</v>
      </c>
      <c r="B71" s="590"/>
      <c r="C71" s="590"/>
      <c r="D71" s="590"/>
      <c r="E71" s="590"/>
      <c r="F71" s="590"/>
      <c r="G71" s="590"/>
      <c r="H71" s="590"/>
      <c r="I71" s="590"/>
      <c r="J71" s="590"/>
      <c r="K71" s="590"/>
      <c r="L71" s="590"/>
    </row>
    <row r="72" spans="1:22" s="22" customFormat="1" ht="11.25" customHeight="1">
      <c r="A72" s="589" t="s">
        <v>875</v>
      </c>
      <c r="B72" s="590"/>
      <c r="C72" s="590"/>
      <c r="D72" s="590"/>
      <c r="E72" s="590"/>
      <c r="F72" s="590"/>
      <c r="G72" s="590"/>
      <c r="H72" s="590"/>
      <c r="I72" s="590"/>
      <c r="J72" s="590"/>
      <c r="K72" s="590"/>
      <c r="L72" s="590"/>
    </row>
    <row r="73" spans="1:22" s="22" customFormat="1" ht="11.25" customHeight="1">
      <c r="A73" s="591" t="s">
        <v>876</v>
      </c>
      <c r="B73" s="590"/>
      <c r="C73" s="590"/>
      <c r="D73" s="590"/>
      <c r="E73" s="590"/>
      <c r="F73" s="590"/>
      <c r="G73" s="590"/>
      <c r="H73" s="590"/>
      <c r="I73" s="590"/>
      <c r="J73" s="590"/>
      <c r="K73" s="590"/>
      <c r="L73" s="590"/>
    </row>
    <row r="74" spans="1:22" s="22" customFormat="1" ht="11.25" customHeight="1">
      <c r="A74" s="591" t="s">
        <v>877</v>
      </c>
      <c r="B74" s="592"/>
      <c r="C74" s="592"/>
      <c r="D74" s="592"/>
      <c r="E74" s="592"/>
      <c r="F74" s="592"/>
      <c r="G74" s="592"/>
      <c r="H74" s="592"/>
      <c r="I74" s="592"/>
      <c r="J74" s="592"/>
      <c r="K74" s="592"/>
      <c r="L74" s="592"/>
    </row>
    <row r="75" spans="1:22" s="22" customFormat="1" ht="11.25" customHeight="1">
      <c r="A75" s="591" t="s">
        <v>878</v>
      </c>
      <c r="B75" s="592"/>
      <c r="C75" s="592"/>
      <c r="D75" s="592"/>
      <c r="E75" s="592"/>
      <c r="F75" s="592"/>
      <c r="G75" s="592"/>
      <c r="H75" s="592"/>
      <c r="I75" s="592"/>
      <c r="J75" s="592"/>
      <c r="K75" s="592"/>
      <c r="L75" s="592"/>
    </row>
    <row r="76" spans="1:22" s="22" customFormat="1" ht="11.25" customHeight="1">
      <c r="A76" s="591" t="s">
        <v>838</v>
      </c>
      <c r="B76" s="592"/>
      <c r="C76" s="592"/>
      <c r="D76" s="592"/>
      <c r="E76" s="592"/>
      <c r="F76" s="592"/>
      <c r="G76" s="592"/>
      <c r="H76" s="592"/>
      <c r="I76" s="592"/>
      <c r="J76" s="592"/>
      <c r="K76" s="592"/>
      <c r="L76" s="592"/>
    </row>
    <row r="77" spans="1:22" s="22" customFormat="1" ht="11.25" customHeight="1">
      <c r="A77" s="591" t="s">
        <v>879</v>
      </c>
    </row>
    <row r="78" spans="1:22" s="22" customFormat="1" ht="11.25" customHeight="1">
      <c r="A78" s="591" t="s">
        <v>880</v>
      </c>
    </row>
    <row r="79" spans="1:22" s="22" customFormat="1" ht="11.25" customHeight="1">
      <c r="A79" s="591" t="s">
        <v>842</v>
      </c>
    </row>
    <row r="80" spans="1:22" s="22" customFormat="1" ht="11.25" customHeight="1">
      <c r="A80" s="591" t="s">
        <v>881</v>
      </c>
    </row>
    <row r="81" spans="1:1" s="22" customFormat="1" ht="11.25" customHeight="1">
      <c r="A81" s="591" t="s">
        <v>882</v>
      </c>
    </row>
    <row r="82" spans="1:1" s="22" customFormat="1" ht="11.25" customHeight="1">
      <c r="A82" s="591" t="s">
        <v>883</v>
      </c>
    </row>
    <row r="83" spans="1:1" s="22" customFormat="1" ht="11.25" customHeight="1">
      <c r="A83" s="591" t="s">
        <v>884</v>
      </c>
    </row>
    <row r="84" spans="1:1" s="22" customFormat="1" ht="11.25" customHeight="1">
      <c r="A84" s="591" t="s">
        <v>885</v>
      </c>
    </row>
    <row r="85" spans="1:1" s="22" customFormat="1" ht="11.25" customHeight="1">
      <c r="A85" s="591" t="s">
        <v>886</v>
      </c>
    </row>
    <row r="86" spans="1:1" s="22" customFormat="1" ht="11.25" customHeight="1">
      <c r="A86" s="591" t="s">
        <v>887</v>
      </c>
    </row>
    <row r="87" spans="1:1" s="22" customFormat="1" ht="11.25" customHeight="1">
      <c r="A87" s="591" t="s">
        <v>888</v>
      </c>
    </row>
    <row r="88" spans="1:1" s="22" customFormat="1" ht="11.25" customHeight="1">
      <c r="A88" s="591" t="s">
        <v>889</v>
      </c>
    </row>
    <row r="89" spans="1:1" s="22" customFormat="1" ht="11.25" customHeight="1">
      <c r="A89" s="591" t="s">
        <v>890</v>
      </c>
    </row>
    <row r="90" spans="1:1" s="22" customFormat="1" ht="11.25" customHeight="1">
      <c r="A90" s="591" t="s">
        <v>891</v>
      </c>
    </row>
    <row r="91" spans="1:1" s="22" customFormat="1" ht="11.25" customHeight="1">
      <c r="A91" s="591" t="s">
        <v>892</v>
      </c>
    </row>
    <row r="92" spans="1:1" s="22" customFormat="1" ht="11.25" customHeight="1">
      <c r="A92" s="591" t="s">
        <v>893</v>
      </c>
    </row>
    <row r="93" spans="1:1" s="22" customFormat="1" ht="11.25" customHeight="1">
      <c r="A93" s="591" t="s">
        <v>894</v>
      </c>
    </row>
    <row r="94" spans="1:1" s="22" customFormat="1" ht="11.25" customHeight="1">
      <c r="A94" s="591" t="s">
        <v>895</v>
      </c>
    </row>
    <row r="95" spans="1:1" s="22" customFormat="1" ht="11.25" customHeight="1">
      <c r="A95" s="591" t="s">
        <v>896</v>
      </c>
    </row>
    <row r="96" spans="1:1" s="22" customFormat="1" ht="11.25" customHeight="1">
      <c r="A96" s="591" t="s">
        <v>897</v>
      </c>
    </row>
    <row r="97" spans="1:1" s="22" customFormat="1" ht="11.25" customHeight="1">
      <c r="A97" s="591" t="s">
        <v>898</v>
      </c>
    </row>
    <row r="98" spans="1:1" s="22" customFormat="1" ht="11.25" customHeight="1">
      <c r="A98" s="591" t="s">
        <v>899</v>
      </c>
    </row>
    <row r="99" spans="1:1" s="22" customFormat="1" ht="11.25" customHeight="1">
      <c r="A99" s="591" t="s">
        <v>900</v>
      </c>
    </row>
    <row r="100" spans="1:1" s="22" customFormat="1" ht="11.25" customHeight="1">
      <c r="A100" s="591" t="s">
        <v>861</v>
      </c>
    </row>
    <row r="101" spans="1:1" s="22" customFormat="1" ht="11.25" customHeight="1">
      <c r="A101" s="591" t="s">
        <v>901</v>
      </c>
    </row>
    <row r="102" spans="1:1">
      <c r="A102" s="482"/>
    </row>
    <row r="103" spans="1:1">
      <c r="A103" s="482"/>
    </row>
    <row r="104" spans="1:1">
      <c r="A104" s="471"/>
    </row>
    <row r="105" spans="1:1">
      <c r="A105" s="471"/>
    </row>
    <row r="106" spans="1:1">
      <c r="A106" s="471"/>
    </row>
    <row r="107" spans="1:1">
      <c r="A107" s="471"/>
    </row>
    <row r="108" spans="1:1">
      <c r="A108" s="471"/>
    </row>
  </sheetData>
  <pageMargins left="0.7" right="0.7" top="0.75" bottom="0.75" header="0.3" footer="0.3"/>
  <pageSetup scale="45"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2"/>
  <sheetViews>
    <sheetView showGridLines="0" workbookViewId="0"/>
  </sheetViews>
  <sheetFormatPr defaultRowHeight="15"/>
  <cols>
    <col min="1" max="1" width="27.140625" customWidth="1"/>
    <col min="2" max="2" width="10.42578125" bestFit="1" customWidth="1"/>
    <col min="3" max="3" width="8.7109375" bestFit="1" customWidth="1"/>
    <col min="4" max="4" width="7.85546875" bestFit="1" customWidth="1"/>
    <col min="5" max="5" width="5.7109375" bestFit="1" customWidth="1"/>
    <col min="6" max="6" width="7.140625" bestFit="1" customWidth="1"/>
    <col min="7" max="7" width="7.42578125" bestFit="1" customWidth="1"/>
    <col min="8" max="8" width="6.5703125" bestFit="1" customWidth="1"/>
    <col min="9" max="9" width="7.7109375" bestFit="1" customWidth="1"/>
    <col min="10" max="10" width="6.28515625" bestFit="1" customWidth="1"/>
    <col min="11" max="11" width="5.140625" bestFit="1" customWidth="1"/>
    <col min="12" max="12" width="5.42578125" bestFit="1" customWidth="1"/>
    <col min="13" max="13" width="9.85546875" bestFit="1" customWidth="1"/>
    <col min="14" max="14" width="9.28515625" bestFit="1" customWidth="1"/>
    <col min="15" max="16" width="8.7109375" bestFit="1" customWidth="1"/>
    <col min="17" max="17" width="6.5703125" bestFit="1" customWidth="1"/>
    <col min="18" max="18" width="8.42578125" bestFit="1" customWidth="1"/>
    <col min="19" max="19" width="6.85546875" bestFit="1" customWidth="1"/>
    <col min="20" max="20" width="7.5703125" bestFit="1" customWidth="1"/>
    <col min="21" max="21" width="5.140625" bestFit="1" customWidth="1"/>
    <col min="22" max="22" width="5.42578125" bestFit="1" customWidth="1"/>
  </cols>
  <sheetData>
    <row r="1" spans="1:22">
      <c r="A1" s="412" t="s">
        <v>753</v>
      </c>
      <c r="B1" s="412"/>
      <c r="C1" s="412"/>
      <c r="D1" s="486"/>
      <c r="E1" s="412"/>
      <c r="F1" s="412"/>
      <c r="G1" s="412"/>
      <c r="H1" s="412"/>
      <c r="I1" s="412"/>
      <c r="J1" s="412"/>
      <c r="K1" s="412"/>
      <c r="L1" s="412"/>
    </row>
    <row r="2" spans="1:22">
      <c r="A2" s="412" t="s">
        <v>922</v>
      </c>
      <c r="B2" s="412"/>
      <c r="C2" s="412"/>
      <c r="D2" s="486"/>
      <c r="E2" s="412"/>
      <c r="F2" s="412"/>
      <c r="G2" s="412"/>
      <c r="H2" s="412"/>
      <c r="I2" s="412"/>
      <c r="J2" s="412"/>
      <c r="K2" s="412"/>
      <c r="L2" s="412"/>
    </row>
    <row r="3" spans="1:22">
      <c r="A3" s="487" t="s">
        <v>777</v>
      </c>
      <c r="B3" s="412"/>
      <c r="C3" s="412"/>
      <c r="D3" s="486"/>
      <c r="E3" s="412"/>
      <c r="F3" s="412"/>
      <c r="G3" s="412"/>
      <c r="H3" s="412"/>
      <c r="I3" s="412"/>
      <c r="J3" s="412"/>
      <c r="K3" s="412"/>
      <c r="L3" s="412"/>
    </row>
    <row r="4" spans="1:22" ht="15.75" thickBot="1">
      <c r="A4" s="488"/>
      <c r="B4" s="488"/>
      <c r="C4" s="488"/>
      <c r="D4" s="489"/>
      <c r="E4" s="488"/>
      <c r="F4" s="488"/>
      <c r="G4" s="488"/>
      <c r="H4" s="488"/>
      <c r="I4" s="488"/>
      <c r="J4" s="488"/>
      <c r="K4" s="488"/>
      <c r="L4" s="488"/>
    </row>
    <row r="5" spans="1:22" ht="11.25" customHeight="1" thickTop="1">
      <c r="A5" s="490"/>
      <c r="B5" s="490"/>
      <c r="C5" s="490"/>
      <c r="D5" s="491"/>
      <c r="E5" s="490"/>
      <c r="F5" s="490"/>
      <c r="G5" s="490"/>
      <c r="H5" s="490"/>
      <c r="I5" s="490"/>
      <c r="J5" s="490"/>
      <c r="K5" s="490"/>
      <c r="L5" s="490"/>
    </row>
    <row r="6" spans="1:22" ht="11.25" customHeight="1">
      <c r="A6" s="492"/>
      <c r="B6" s="492"/>
      <c r="C6" s="1083" t="s">
        <v>435</v>
      </c>
      <c r="D6" s="1083"/>
      <c r="E6" s="1083"/>
      <c r="F6" s="1083"/>
      <c r="G6" s="1083"/>
      <c r="H6" s="1083"/>
      <c r="I6" s="1083"/>
      <c r="J6" s="1083" t="s">
        <v>902</v>
      </c>
      <c r="K6" s="1083"/>
      <c r="L6" s="1083"/>
      <c r="M6" s="1084" t="s">
        <v>574</v>
      </c>
      <c r="N6" s="1084"/>
      <c r="O6" s="1084"/>
      <c r="P6" s="1084"/>
      <c r="Q6" s="1084"/>
      <c r="R6" s="1084"/>
      <c r="S6" s="1085" t="s">
        <v>792</v>
      </c>
      <c r="T6" s="1085"/>
      <c r="U6" s="1085"/>
      <c r="V6" s="1085"/>
    </row>
    <row r="7" spans="1:22" ht="11.25" customHeight="1">
      <c r="A7" s="492"/>
      <c r="B7" s="492"/>
      <c r="C7" s="493"/>
      <c r="D7" s="494"/>
      <c r="E7" s="493"/>
      <c r="F7" s="493"/>
      <c r="G7" s="493"/>
      <c r="H7" s="493"/>
      <c r="I7" s="493"/>
      <c r="J7" s="493"/>
      <c r="K7" s="493"/>
      <c r="L7" s="493"/>
      <c r="M7" s="1083"/>
      <c r="N7" s="1083"/>
      <c r="O7" s="1083"/>
      <c r="P7" s="1083"/>
      <c r="Q7" s="1083"/>
      <c r="R7" s="1083"/>
      <c r="S7" s="1085" t="s">
        <v>793</v>
      </c>
      <c r="T7" s="1085"/>
      <c r="U7" s="1085"/>
      <c r="V7" s="1085"/>
    </row>
    <row r="8" spans="1:22" ht="11.25" customHeight="1">
      <c r="A8" s="492"/>
      <c r="B8" s="492"/>
      <c r="C8" s="495"/>
      <c r="D8" s="496"/>
      <c r="E8" s="495"/>
      <c r="F8" s="495"/>
      <c r="G8" s="495"/>
      <c r="H8" s="495"/>
      <c r="I8" s="495"/>
      <c r="J8" s="492"/>
      <c r="K8" s="492"/>
      <c r="L8" s="492"/>
      <c r="M8" s="522"/>
      <c r="N8" s="522"/>
      <c r="O8" s="522"/>
      <c r="P8" s="522"/>
      <c r="Q8" s="522"/>
      <c r="R8" s="522"/>
      <c r="S8" s="522"/>
      <c r="T8" s="522"/>
      <c r="U8" s="522"/>
      <c r="V8" s="522"/>
    </row>
    <row r="9" spans="1:22" ht="11.25" customHeight="1">
      <c r="A9" s="497" t="s">
        <v>20</v>
      </c>
      <c r="B9" s="497" t="s">
        <v>578</v>
      </c>
      <c r="C9" s="492"/>
      <c r="D9" s="498"/>
      <c r="E9" s="1082" t="s">
        <v>579</v>
      </c>
      <c r="F9" s="1082"/>
      <c r="G9" s="497"/>
      <c r="H9" s="497"/>
      <c r="I9" s="492"/>
      <c r="J9" s="497"/>
      <c r="K9" s="497"/>
      <c r="L9" s="492"/>
    </row>
    <row r="10" spans="1:22" ht="11.25" customHeight="1">
      <c r="A10" s="492"/>
      <c r="B10" s="497" t="s">
        <v>583</v>
      </c>
      <c r="C10" s="497"/>
      <c r="D10" s="499" t="s">
        <v>501</v>
      </c>
      <c r="E10" s="497"/>
      <c r="F10" s="497" t="s">
        <v>584</v>
      </c>
      <c r="G10" s="497" t="s">
        <v>580</v>
      </c>
      <c r="H10" s="497" t="s">
        <v>580</v>
      </c>
      <c r="I10" s="497" t="s">
        <v>867</v>
      </c>
      <c r="J10" s="497" t="s">
        <v>581</v>
      </c>
      <c r="K10" s="497" t="s">
        <v>580</v>
      </c>
      <c r="L10" s="497" t="s">
        <v>867</v>
      </c>
      <c r="M10" s="497"/>
      <c r="N10" s="1082" t="s">
        <v>579</v>
      </c>
      <c r="O10" s="1082"/>
      <c r="P10" s="497" t="s">
        <v>580</v>
      </c>
      <c r="Q10" s="497" t="s">
        <v>580</v>
      </c>
      <c r="R10" s="497" t="s">
        <v>867</v>
      </c>
      <c r="S10" s="1082" t="s">
        <v>579</v>
      </c>
      <c r="T10" s="1082"/>
      <c r="U10" s="497" t="s">
        <v>580</v>
      </c>
      <c r="V10" s="497" t="s">
        <v>867</v>
      </c>
    </row>
    <row r="11" spans="1:22" ht="11.25" customHeight="1">
      <c r="A11" s="492"/>
      <c r="B11" s="497" t="s">
        <v>903</v>
      </c>
      <c r="C11" s="497" t="s">
        <v>19</v>
      </c>
      <c r="D11" s="499" t="s">
        <v>504</v>
      </c>
      <c r="E11" s="497" t="s">
        <v>904</v>
      </c>
      <c r="F11" s="497" t="s">
        <v>904</v>
      </c>
      <c r="G11" s="497" t="s">
        <v>869</v>
      </c>
      <c r="H11" s="497" t="s">
        <v>870</v>
      </c>
      <c r="I11" s="497" t="s">
        <v>871</v>
      </c>
      <c r="J11" s="497" t="s">
        <v>586</v>
      </c>
      <c r="K11" s="497" t="s">
        <v>869</v>
      </c>
      <c r="L11" s="497" t="s">
        <v>871</v>
      </c>
      <c r="M11" s="497" t="s">
        <v>19</v>
      </c>
      <c r="N11" s="497" t="s">
        <v>904</v>
      </c>
      <c r="O11" s="497" t="s">
        <v>920</v>
      </c>
      <c r="P11" s="497" t="s">
        <v>869</v>
      </c>
      <c r="Q11" s="497" t="s">
        <v>870</v>
      </c>
      <c r="R11" s="497" t="s">
        <v>871</v>
      </c>
      <c r="S11" s="497" t="s">
        <v>904</v>
      </c>
      <c r="T11" s="497" t="s">
        <v>920</v>
      </c>
      <c r="U11" s="497" t="s">
        <v>869</v>
      </c>
      <c r="V11" s="497" t="s">
        <v>921</v>
      </c>
    </row>
    <row r="12" spans="1:22" ht="11.25" customHeight="1">
      <c r="A12" s="500"/>
      <c r="B12" s="501"/>
      <c r="C12" s="501"/>
      <c r="D12" s="502"/>
      <c r="E12" s="501"/>
      <c r="F12" s="501"/>
      <c r="G12" s="501"/>
      <c r="H12" s="501"/>
      <c r="I12" s="501"/>
      <c r="J12" s="501"/>
      <c r="K12" s="501"/>
      <c r="L12" s="501"/>
      <c r="M12" s="522"/>
      <c r="N12" s="522"/>
      <c r="O12" s="522"/>
      <c r="P12" s="522"/>
      <c r="Q12" s="522"/>
      <c r="R12" s="522"/>
      <c r="S12" s="522"/>
      <c r="T12" s="522"/>
      <c r="U12" s="522"/>
      <c r="V12" s="522"/>
    </row>
    <row r="13" spans="1:22" ht="11.25" customHeight="1">
      <c r="A13" s="497"/>
      <c r="B13" s="503"/>
      <c r="C13" s="503"/>
      <c r="D13" s="499"/>
      <c r="E13" s="503"/>
      <c r="F13" s="503"/>
      <c r="G13" s="503"/>
      <c r="H13" s="503"/>
      <c r="I13" s="503"/>
      <c r="J13" s="503"/>
      <c r="K13" s="503"/>
      <c r="L13" s="503"/>
    </row>
    <row r="14" spans="1:22" ht="11.25" customHeight="1">
      <c r="A14" s="497"/>
      <c r="B14" s="503" t="s">
        <v>373</v>
      </c>
      <c r="C14" s="504">
        <v>2</v>
      </c>
      <c r="D14" s="504">
        <v>3</v>
      </c>
      <c r="E14" s="504">
        <v>4</v>
      </c>
      <c r="F14" s="504">
        <v>5</v>
      </c>
      <c r="G14" s="504">
        <v>6</v>
      </c>
      <c r="H14" s="504">
        <v>7</v>
      </c>
      <c r="I14" s="504">
        <v>8</v>
      </c>
      <c r="J14" s="503" t="s">
        <v>595</v>
      </c>
      <c r="K14" s="503" t="s">
        <v>596</v>
      </c>
      <c r="L14" s="503" t="s">
        <v>597</v>
      </c>
      <c r="M14" s="504">
        <v>12</v>
      </c>
      <c r="N14" s="504">
        <v>13</v>
      </c>
      <c r="O14" s="504">
        <v>14</v>
      </c>
      <c r="P14" s="504">
        <v>15</v>
      </c>
      <c r="Q14" s="504">
        <v>16</v>
      </c>
      <c r="R14" s="504">
        <v>17</v>
      </c>
      <c r="S14" s="504">
        <v>18</v>
      </c>
      <c r="T14" s="504">
        <v>19</v>
      </c>
      <c r="U14" s="504">
        <v>20</v>
      </c>
      <c r="V14" s="504">
        <v>21</v>
      </c>
    </row>
    <row r="15" spans="1:22" ht="11.25" customHeight="1">
      <c r="A15" s="505"/>
      <c r="B15" s="501"/>
      <c r="C15" s="501"/>
      <c r="D15" s="502"/>
      <c r="E15" s="501"/>
      <c r="F15" s="501"/>
      <c r="G15" s="501"/>
      <c r="H15" s="501"/>
      <c r="I15" s="501"/>
      <c r="J15" s="501"/>
      <c r="K15" s="501"/>
      <c r="L15" s="501"/>
      <c r="M15" s="522"/>
      <c r="N15" s="522"/>
      <c r="O15" s="522"/>
      <c r="P15" s="522"/>
      <c r="Q15" s="522"/>
      <c r="R15" s="522"/>
      <c r="S15" s="522"/>
      <c r="T15" s="522"/>
      <c r="U15" s="522"/>
      <c r="V15" s="522"/>
    </row>
    <row r="16" spans="1:22" ht="11.25" customHeight="1">
      <c r="A16" s="497"/>
      <c r="B16" s="503"/>
      <c r="C16" s="503"/>
      <c r="D16" s="499"/>
      <c r="E16" s="503"/>
      <c r="F16" s="503"/>
      <c r="G16" s="503"/>
      <c r="H16" s="503"/>
      <c r="I16" s="503"/>
      <c r="J16" s="503"/>
      <c r="K16" s="503"/>
      <c r="L16" s="503"/>
    </row>
    <row r="17" spans="1:22" ht="11.25" customHeight="1">
      <c r="A17" s="506" t="s">
        <v>27</v>
      </c>
      <c r="B17" s="507">
        <v>160660000</v>
      </c>
      <c r="C17" s="507">
        <v>1362643</v>
      </c>
      <c r="D17" s="508">
        <f>(SUM(C17/B17))*100</f>
        <v>0.84815324287314831</v>
      </c>
      <c r="E17" s="507">
        <v>7219</v>
      </c>
      <c r="F17" s="507">
        <v>311702</v>
      </c>
      <c r="G17" s="507">
        <v>393031</v>
      </c>
      <c r="H17" s="507">
        <v>16593</v>
      </c>
      <c r="I17" s="507">
        <v>634098</v>
      </c>
      <c r="J17" s="509" t="s">
        <v>905</v>
      </c>
      <c r="K17" s="509" t="s">
        <v>905</v>
      </c>
      <c r="L17" s="509" t="s">
        <v>905</v>
      </c>
      <c r="M17" s="507">
        <v>23360289</v>
      </c>
      <c r="N17" s="507">
        <v>11770839</v>
      </c>
      <c r="O17" s="507">
        <v>8409651</v>
      </c>
      <c r="P17" s="507">
        <v>1368340</v>
      </c>
      <c r="Q17" s="507">
        <v>50127</v>
      </c>
      <c r="R17" s="507">
        <v>1761335</v>
      </c>
      <c r="S17" s="509" t="s">
        <v>905</v>
      </c>
      <c r="T17" s="509" t="s">
        <v>905</v>
      </c>
      <c r="U17" s="509" t="s">
        <v>905</v>
      </c>
      <c r="V17" s="509" t="s">
        <v>905</v>
      </c>
    </row>
    <row r="18" spans="1:22" ht="11.25" customHeight="1">
      <c r="A18" s="505"/>
      <c r="B18" s="501"/>
      <c r="C18" s="501"/>
      <c r="D18" s="502"/>
      <c r="E18" s="501"/>
      <c r="F18" s="501"/>
      <c r="G18" s="501"/>
      <c r="H18" s="501"/>
      <c r="I18" s="501"/>
      <c r="J18" s="501"/>
      <c r="K18" s="501"/>
      <c r="L18" s="501"/>
      <c r="M18" s="523"/>
      <c r="N18" s="523"/>
      <c r="O18" s="523"/>
      <c r="P18" s="523"/>
      <c r="Q18" s="523"/>
      <c r="R18" s="523"/>
      <c r="S18" s="523"/>
      <c r="T18" s="523"/>
      <c r="U18" s="523"/>
      <c r="V18" s="523"/>
    </row>
    <row r="19" spans="1:22" ht="11.25" customHeight="1">
      <c r="A19" s="497"/>
      <c r="B19" s="503"/>
      <c r="C19" s="503"/>
      <c r="D19" s="499"/>
      <c r="E19" s="503"/>
      <c r="F19" s="503"/>
      <c r="G19" s="503"/>
      <c r="H19" s="503"/>
      <c r="I19" s="503"/>
      <c r="J19" s="503"/>
      <c r="K19" s="503"/>
      <c r="L19" s="503"/>
      <c r="M19" s="524"/>
      <c r="N19" s="524"/>
      <c r="O19" s="524"/>
      <c r="P19" s="524"/>
      <c r="Q19" s="524"/>
      <c r="R19" s="524"/>
      <c r="S19" s="524"/>
      <c r="T19" s="524"/>
      <c r="U19" s="524"/>
      <c r="V19" s="524"/>
    </row>
    <row r="20" spans="1:22" ht="11.25" customHeight="1">
      <c r="A20" s="510" t="s">
        <v>28</v>
      </c>
      <c r="B20" s="511"/>
      <c r="C20" s="511"/>
      <c r="D20" s="512"/>
      <c r="E20" s="511"/>
      <c r="F20" s="511"/>
      <c r="G20" s="511"/>
      <c r="H20" s="511"/>
      <c r="I20" s="511"/>
      <c r="J20" s="511"/>
      <c r="K20" s="511"/>
      <c r="L20" s="511"/>
      <c r="M20" s="511"/>
      <c r="N20" s="511"/>
      <c r="O20" s="511"/>
      <c r="P20" s="511"/>
      <c r="Q20" s="511"/>
      <c r="R20" s="511"/>
      <c r="S20" s="511"/>
      <c r="T20" s="511"/>
      <c r="U20" s="511"/>
      <c r="V20" s="511"/>
    </row>
    <row r="21" spans="1:22" ht="11.25" customHeight="1">
      <c r="A21" s="513" t="s">
        <v>872</v>
      </c>
      <c r="B21" s="511">
        <v>130788300</v>
      </c>
      <c r="C21" s="511">
        <f>SUM(C22+C41+C57+C61+C68+C78+C79+C80)</f>
        <v>1301790</v>
      </c>
      <c r="D21" s="512">
        <f>(SUM(C21/B21))*100</f>
        <v>0.99534132640304984</v>
      </c>
      <c r="E21" s="511">
        <f>SUM(E22+E41+E57+E61+E68+E78+E79+E80)</f>
        <v>3197</v>
      </c>
      <c r="F21" s="511">
        <f>SUM(F22+F41+F57+F61+F68+F78+F79+F80)</f>
        <v>265089</v>
      </c>
      <c r="G21" s="511">
        <v>383366</v>
      </c>
      <c r="H21" s="511">
        <f>SUM(H22+H41+H57+H61+H68+H78+H79+H80)</f>
        <v>16341</v>
      </c>
      <c r="I21" s="511">
        <f>SUM(I22+I41+I57+I61+I68+I78+I79+I80)</f>
        <v>633797</v>
      </c>
      <c r="J21" s="511">
        <v>17</v>
      </c>
      <c r="K21" s="511">
        <v>15</v>
      </c>
      <c r="L21" s="511">
        <v>22</v>
      </c>
      <c r="M21" s="511">
        <f t="shared" ref="M21:R21" si="0">SUM(M22+M41+M57+M61+M68)</f>
        <v>21886240</v>
      </c>
      <c r="N21" s="511">
        <f t="shared" si="0"/>
        <v>11116520</v>
      </c>
      <c r="O21" s="511">
        <f t="shared" si="0"/>
        <v>7665791</v>
      </c>
      <c r="P21" s="511">
        <v>1292854</v>
      </c>
      <c r="Q21" s="511">
        <f t="shared" si="0"/>
        <v>49957</v>
      </c>
      <c r="R21" s="511">
        <f t="shared" si="0"/>
        <v>1761120</v>
      </c>
      <c r="S21" s="511">
        <v>3477172</v>
      </c>
      <c r="T21" s="511">
        <v>28918</v>
      </c>
      <c r="U21" s="511">
        <v>3372</v>
      </c>
      <c r="V21" s="511">
        <v>2779</v>
      </c>
    </row>
    <row r="22" spans="1:22" ht="11.25" customHeight="1">
      <c r="A22" s="514" t="s">
        <v>438</v>
      </c>
      <c r="B22" s="511">
        <f>SUM(B24:B37)</f>
        <v>120342400</v>
      </c>
      <c r="C22" s="511">
        <f>SUM(C24:C37)</f>
        <v>1192780</v>
      </c>
      <c r="D22" s="512">
        <f>(SUM(C22/B22))*100</f>
        <v>0.99115523705693087</v>
      </c>
      <c r="E22" s="511">
        <f>SUM(E24:E37)</f>
        <v>200</v>
      </c>
      <c r="F22" s="511">
        <f>SUM(F24:F37)</f>
        <v>167854</v>
      </c>
      <c r="G22" s="511">
        <f>SUM(G24:G37)</f>
        <v>383366</v>
      </c>
      <c r="H22" s="511">
        <f>SUM(H24:H37)</f>
        <v>16339</v>
      </c>
      <c r="I22" s="511">
        <f>SUM(I24:I37)</f>
        <v>625021</v>
      </c>
      <c r="J22" s="511">
        <v>12</v>
      </c>
      <c r="K22" s="511">
        <v>15</v>
      </c>
      <c r="L22" s="511">
        <v>21</v>
      </c>
      <c r="M22" s="511">
        <f t="shared" ref="M22:R22" si="1">SUM(M24:M37)</f>
        <v>6095698</v>
      </c>
      <c r="N22" s="511">
        <f t="shared" si="1"/>
        <v>31997</v>
      </c>
      <c r="O22" s="511">
        <f t="shared" si="1"/>
        <v>2996004</v>
      </c>
      <c r="P22" s="511">
        <f t="shared" si="1"/>
        <v>1292854</v>
      </c>
      <c r="Q22" s="511">
        <f t="shared" si="1"/>
        <v>49698</v>
      </c>
      <c r="R22" s="511">
        <f t="shared" si="1"/>
        <v>1725148</v>
      </c>
      <c r="S22" s="511">
        <v>159981</v>
      </c>
      <c r="T22" s="511">
        <v>17849</v>
      </c>
      <c r="U22" s="511">
        <v>3372</v>
      </c>
      <c r="V22" s="511">
        <v>2760</v>
      </c>
    </row>
    <row r="23" spans="1:22" ht="11.25" customHeight="1">
      <c r="A23" s="515" t="s">
        <v>510</v>
      </c>
      <c r="B23" s="511"/>
      <c r="C23" s="511"/>
      <c r="D23" s="512"/>
      <c r="E23" s="511"/>
      <c r="F23" s="511"/>
      <c r="G23" s="511"/>
      <c r="H23" s="511"/>
      <c r="I23" s="511"/>
      <c r="J23" s="511"/>
      <c r="K23" s="511"/>
      <c r="L23" s="511"/>
      <c r="M23" s="511"/>
      <c r="N23" s="511"/>
      <c r="O23" s="511"/>
      <c r="P23" s="511"/>
      <c r="Q23" s="511"/>
      <c r="R23" s="511"/>
      <c r="S23" s="511"/>
      <c r="T23" s="511"/>
      <c r="U23" s="511"/>
      <c r="V23" s="511"/>
    </row>
    <row r="24" spans="1:22" ht="11.25" customHeight="1">
      <c r="A24" s="516" t="s">
        <v>906</v>
      </c>
      <c r="B24" s="511">
        <v>45343300</v>
      </c>
      <c r="C24" s="511">
        <v>515015</v>
      </c>
      <c r="D24" s="512">
        <f>(SUM(C24/B24))*100</f>
        <v>1.1358127882178846</v>
      </c>
      <c r="E24" s="511">
        <v>1</v>
      </c>
      <c r="F24" s="511">
        <v>16162</v>
      </c>
      <c r="G24" s="511">
        <v>104129</v>
      </c>
      <c r="H24" s="511">
        <v>7190</v>
      </c>
      <c r="I24" s="511">
        <v>387533</v>
      </c>
      <c r="J24" s="511">
        <v>9</v>
      </c>
      <c r="K24" s="511">
        <v>11</v>
      </c>
      <c r="L24" s="511">
        <v>21</v>
      </c>
      <c r="M24" s="511">
        <v>1688895</v>
      </c>
      <c r="N24" s="511">
        <v>18</v>
      </c>
      <c r="O24" s="511">
        <v>181522</v>
      </c>
      <c r="P24" s="511">
        <v>317996</v>
      </c>
      <c r="Q24" s="511">
        <v>16833</v>
      </c>
      <c r="R24" s="511">
        <v>1172527</v>
      </c>
      <c r="S24" s="511">
        <v>17865</v>
      </c>
      <c r="T24" s="511">
        <v>11231</v>
      </c>
      <c r="U24" s="511">
        <v>3054</v>
      </c>
      <c r="V24" s="511">
        <v>3026</v>
      </c>
    </row>
    <row r="25" spans="1:22" ht="11.25" customHeight="1">
      <c r="A25" s="516" t="s">
        <v>907</v>
      </c>
      <c r="B25" s="511"/>
      <c r="C25" s="511"/>
      <c r="D25" s="512"/>
      <c r="E25" s="511"/>
      <c r="F25" s="511"/>
      <c r="G25" s="511"/>
      <c r="H25" s="511"/>
      <c r="I25" s="511"/>
      <c r="J25" s="511"/>
      <c r="K25" s="511"/>
      <c r="L25" s="511"/>
      <c r="M25" s="511"/>
      <c r="N25" s="511"/>
      <c r="O25" s="511"/>
      <c r="P25" s="511"/>
      <c r="Q25" s="511"/>
      <c r="R25" s="511"/>
      <c r="S25" s="511"/>
      <c r="T25" s="511"/>
      <c r="U25" s="511"/>
      <c r="V25" s="511"/>
    </row>
    <row r="26" spans="1:22" ht="11.25" customHeight="1">
      <c r="A26" s="517" t="s">
        <v>32</v>
      </c>
      <c r="B26" s="511">
        <v>12923300</v>
      </c>
      <c r="C26" s="511">
        <v>104050</v>
      </c>
      <c r="D26" s="512">
        <f>(SUM(C26/B26))*100</f>
        <v>0.80513491136164905</v>
      </c>
      <c r="E26" s="511">
        <v>4</v>
      </c>
      <c r="F26" s="511">
        <v>11069</v>
      </c>
      <c r="G26" s="511">
        <v>37992</v>
      </c>
      <c r="H26" s="511">
        <v>2101</v>
      </c>
      <c r="I26" s="511">
        <v>52884</v>
      </c>
      <c r="J26" s="511">
        <v>9</v>
      </c>
      <c r="K26" s="511">
        <v>12</v>
      </c>
      <c r="L26" s="511">
        <v>20</v>
      </c>
      <c r="M26" s="511">
        <v>329672</v>
      </c>
      <c r="N26" s="511">
        <v>90</v>
      </c>
      <c r="O26" s="511">
        <v>111229</v>
      </c>
      <c r="P26" s="511">
        <v>82982</v>
      </c>
      <c r="Q26" s="511">
        <v>5451</v>
      </c>
      <c r="R26" s="511">
        <v>129920</v>
      </c>
      <c r="S26" s="511">
        <v>22390</v>
      </c>
      <c r="T26" s="511">
        <v>10049</v>
      </c>
      <c r="U26" s="511">
        <v>2184</v>
      </c>
      <c r="V26" s="511">
        <v>2457</v>
      </c>
    </row>
    <row r="27" spans="1:22" ht="11.25" customHeight="1">
      <c r="A27" s="517" t="s">
        <v>513</v>
      </c>
      <c r="B27" s="511">
        <v>28292600</v>
      </c>
      <c r="C27" s="511">
        <v>165168</v>
      </c>
      <c r="D27" s="512">
        <f>(SUM(C27/B27))*100</f>
        <v>0.58378515937029474</v>
      </c>
      <c r="E27" s="511">
        <v>7</v>
      </c>
      <c r="F27" s="511">
        <v>16310</v>
      </c>
      <c r="G27" s="511">
        <v>78209</v>
      </c>
      <c r="H27" s="511">
        <v>2606</v>
      </c>
      <c r="I27" s="511">
        <v>68036</v>
      </c>
      <c r="J27" s="511">
        <v>9</v>
      </c>
      <c r="K27" s="511">
        <v>14</v>
      </c>
      <c r="L27" s="511">
        <v>13</v>
      </c>
      <c r="M27" s="511">
        <v>462193</v>
      </c>
      <c r="N27" s="511">
        <v>136</v>
      </c>
      <c r="O27" s="511">
        <v>155656</v>
      </c>
      <c r="P27" s="511">
        <v>164654</v>
      </c>
      <c r="Q27" s="511">
        <v>6301</v>
      </c>
      <c r="R27" s="511">
        <v>135446</v>
      </c>
      <c r="S27" s="511">
        <v>19383</v>
      </c>
      <c r="T27" s="511">
        <v>9544</v>
      </c>
      <c r="U27" s="511">
        <v>2105</v>
      </c>
      <c r="V27" s="511">
        <v>1991</v>
      </c>
    </row>
    <row r="28" spans="1:22" ht="11.25" customHeight="1">
      <c r="A28" s="517" t="s">
        <v>514</v>
      </c>
      <c r="B28" s="511">
        <v>19443700</v>
      </c>
      <c r="C28" s="511">
        <v>121384</v>
      </c>
      <c r="D28" s="512">
        <f>(SUM(C28/B28))*100</f>
        <v>0.62428447260552267</v>
      </c>
      <c r="E28" s="511">
        <v>16</v>
      </c>
      <c r="F28" s="511">
        <v>16689</v>
      </c>
      <c r="G28" s="511">
        <v>59945</v>
      </c>
      <c r="H28" s="511">
        <v>1323</v>
      </c>
      <c r="I28" s="511">
        <v>43411</v>
      </c>
      <c r="J28" s="511">
        <v>10</v>
      </c>
      <c r="K28" s="511">
        <v>18</v>
      </c>
      <c r="L28" s="511">
        <v>16</v>
      </c>
      <c r="M28" s="511">
        <v>384763</v>
      </c>
      <c r="N28" s="511">
        <v>104</v>
      </c>
      <c r="O28" s="511">
        <v>167688</v>
      </c>
      <c r="P28" s="511">
        <v>149828</v>
      </c>
      <c r="Q28" s="511">
        <v>4199</v>
      </c>
      <c r="R28" s="511">
        <v>62943</v>
      </c>
      <c r="S28" s="511">
        <v>6517</v>
      </c>
      <c r="T28" s="511">
        <v>10048</v>
      </c>
      <c r="U28" s="511">
        <v>2499</v>
      </c>
      <c r="V28" s="511">
        <v>1450</v>
      </c>
    </row>
    <row r="29" spans="1:22" ht="11.25" customHeight="1">
      <c r="A29" s="517" t="s">
        <v>515</v>
      </c>
      <c r="B29" s="511">
        <v>6044700</v>
      </c>
      <c r="C29" s="511">
        <v>100079</v>
      </c>
      <c r="D29" s="512">
        <f>(SUM(C29/B29))*100</f>
        <v>1.6556487501447548</v>
      </c>
      <c r="E29" s="511">
        <v>124</v>
      </c>
      <c r="F29" s="511">
        <v>40700</v>
      </c>
      <c r="G29" s="511">
        <v>27312</v>
      </c>
      <c r="H29" s="511">
        <v>825</v>
      </c>
      <c r="I29" s="511">
        <v>31118</v>
      </c>
      <c r="J29" s="511">
        <v>11</v>
      </c>
      <c r="K29" s="511">
        <v>31</v>
      </c>
      <c r="L29" s="511">
        <v>36</v>
      </c>
      <c r="M29" s="511">
        <v>1599978</v>
      </c>
      <c r="N29" s="511">
        <v>23334</v>
      </c>
      <c r="O29" s="511">
        <v>1263851</v>
      </c>
      <c r="P29" s="511">
        <v>171304</v>
      </c>
      <c r="Q29" s="511">
        <v>5212</v>
      </c>
      <c r="R29" s="511">
        <v>136277</v>
      </c>
      <c r="S29" s="511">
        <v>188180</v>
      </c>
      <c r="T29" s="511">
        <v>31053</v>
      </c>
      <c r="U29" s="511">
        <v>6272</v>
      </c>
      <c r="V29" s="511">
        <v>4379</v>
      </c>
    </row>
    <row r="30" spans="1:22" ht="11.25" customHeight="1">
      <c r="A30" s="515" t="s">
        <v>604</v>
      </c>
      <c r="B30" s="511"/>
      <c r="C30" s="511"/>
      <c r="D30" s="512"/>
      <c r="E30" s="511"/>
      <c r="F30" s="511"/>
      <c r="G30" s="511"/>
      <c r="H30" s="511"/>
      <c r="I30" s="511"/>
      <c r="J30" s="511"/>
      <c r="K30" s="511"/>
      <c r="L30" s="511"/>
      <c r="M30" s="511"/>
      <c r="N30" s="511"/>
      <c r="O30" s="511"/>
      <c r="P30" s="511"/>
      <c r="Q30" s="511"/>
      <c r="R30" s="511"/>
      <c r="S30" s="511"/>
      <c r="T30" s="511"/>
      <c r="U30" s="511"/>
      <c r="V30" s="511"/>
    </row>
    <row r="31" spans="1:22" ht="11.25" customHeight="1">
      <c r="A31" s="516" t="s">
        <v>908</v>
      </c>
      <c r="B31" s="511"/>
      <c r="C31" s="511"/>
      <c r="D31" s="512"/>
      <c r="E31" s="511"/>
      <c r="F31" s="511"/>
      <c r="G31" s="511"/>
      <c r="H31" s="511"/>
      <c r="I31" s="511"/>
      <c r="J31" s="511"/>
      <c r="K31" s="511"/>
      <c r="L31" s="511"/>
      <c r="M31" s="511"/>
      <c r="N31" s="511"/>
      <c r="O31" s="511"/>
      <c r="P31" s="511"/>
      <c r="Q31" s="511"/>
      <c r="R31" s="511"/>
      <c r="S31" s="511"/>
      <c r="T31" s="511"/>
      <c r="U31" s="511"/>
      <c r="V31" s="511"/>
    </row>
    <row r="32" spans="1:22" ht="11.25" customHeight="1">
      <c r="A32" s="517" t="s">
        <v>32</v>
      </c>
      <c r="B32" s="511">
        <v>2530100</v>
      </c>
      <c r="C32" s="511">
        <v>60023</v>
      </c>
      <c r="D32" s="512">
        <f>(SUM(C32/B32))*100</f>
        <v>2.3723568238409549</v>
      </c>
      <c r="E32" s="511">
        <v>1</v>
      </c>
      <c r="F32" s="511">
        <v>8654</v>
      </c>
      <c r="G32" s="511">
        <v>29797</v>
      </c>
      <c r="H32" s="511">
        <v>1193</v>
      </c>
      <c r="I32" s="511">
        <v>20378</v>
      </c>
      <c r="J32" s="511">
        <v>8</v>
      </c>
      <c r="K32" s="511">
        <v>16</v>
      </c>
      <c r="L32" s="511">
        <v>30</v>
      </c>
      <c r="M32" s="511">
        <v>224265</v>
      </c>
      <c r="N32" s="511">
        <v>1</v>
      </c>
      <c r="O32" s="511">
        <v>93060</v>
      </c>
      <c r="P32" s="511">
        <v>93563</v>
      </c>
      <c r="Q32" s="511">
        <v>2598</v>
      </c>
      <c r="R32" s="511">
        <v>35044</v>
      </c>
      <c r="S32" s="511">
        <v>610</v>
      </c>
      <c r="T32" s="511">
        <v>10753</v>
      </c>
      <c r="U32" s="511">
        <v>3140</v>
      </c>
      <c r="V32" s="511">
        <v>1720</v>
      </c>
    </row>
    <row r="33" spans="1:22" ht="11.25" customHeight="1">
      <c r="A33" s="517" t="s">
        <v>518</v>
      </c>
      <c r="B33" s="511">
        <v>3228300</v>
      </c>
      <c r="C33" s="511">
        <v>58877</v>
      </c>
      <c r="D33" s="512">
        <f>(SUM(C33/B33))*100</f>
        <v>1.8237772202087787</v>
      </c>
      <c r="E33" s="511">
        <v>1</v>
      </c>
      <c r="F33" s="511">
        <v>15882</v>
      </c>
      <c r="G33" s="511">
        <v>30676</v>
      </c>
      <c r="H33" s="511">
        <v>704</v>
      </c>
      <c r="I33" s="511">
        <v>11614</v>
      </c>
      <c r="J33" s="511">
        <v>11</v>
      </c>
      <c r="K33" s="511">
        <v>13</v>
      </c>
      <c r="L33" s="511">
        <v>25</v>
      </c>
      <c r="M33" s="511">
        <v>351132</v>
      </c>
      <c r="N33" s="511">
        <v>28</v>
      </c>
      <c r="O33" s="511">
        <v>154745</v>
      </c>
      <c r="P33" s="511">
        <v>169797</v>
      </c>
      <c r="Q33" s="511">
        <v>3939</v>
      </c>
      <c r="R33" s="511">
        <v>22624</v>
      </c>
      <c r="S33" s="511">
        <v>27678</v>
      </c>
      <c r="T33" s="511">
        <v>9743</v>
      </c>
      <c r="U33" s="511">
        <v>5535</v>
      </c>
      <c r="V33" s="511">
        <v>1948</v>
      </c>
    </row>
    <row r="34" spans="1:22" ht="11.25" customHeight="1">
      <c r="A34" s="517" t="s">
        <v>515</v>
      </c>
      <c r="B34" s="511">
        <v>1835500</v>
      </c>
      <c r="C34" s="511">
        <v>59728</v>
      </c>
      <c r="D34" s="512">
        <f>(SUM(C34/B34))*100</f>
        <v>3.2540452192862981</v>
      </c>
      <c r="E34" s="511">
        <v>38</v>
      </c>
      <c r="F34" s="511">
        <v>39005</v>
      </c>
      <c r="G34" s="511">
        <v>13285</v>
      </c>
      <c r="H34" s="511">
        <v>279</v>
      </c>
      <c r="I34" s="511">
        <v>7121</v>
      </c>
      <c r="J34" s="511">
        <v>16</v>
      </c>
      <c r="K34" s="511">
        <v>20</v>
      </c>
      <c r="L34" s="511">
        <v>35</v>
      </c>
      <c r="M34" s="511">
        <v>968298</v>
      </c>
      <c r="N34" s="511">
        <v>7193</v>
      </c>
      <c r="O34" s="511">
        <v>792747</v>
      </c>
      <c r="P34" s="511">
        <v>138047</v>
      </c>
      <c r="Q34" s="511">
        <v>4440</v>
      </c>
      <c r="R34" s="511">
        <v>25872</v>
      </c>
      <c r="S34" s="511">
        <v>189282</v>
      </c>
      <c r="T34" s="511">
        <v>20324</v>
      </c>
      <c r="U34" s="511">
        <v>10391</v>
      </c>
      <c r="V34" s="511">
        <v>3633</v>
      </c>
    </row>
    <row r="35" spans="1:22" ht="11.25" customHeight="1">
      <c r="A35" s="516" t="s">
        <v>909</v>
      </c>
      <c r="B35" s="511"/>
      <c r="C35" s="511"/>
      <c r="D35" s="512"/>
      <c r="E35" s="511"/>
      <c r="F35" s="511"/>
      <c r="G35" s="511"/>
      <c r="H35" s="511"/>
      <c r="I35" s="511"/>
      <c r="J35" s="511"/>
      <c r="K35" s="511"/>
      <c r="L35" s="511"/>
      <c r="M35" s="511"/>
      <c r="N35" s="511"/>
      <c r="O35" s="511"/>
      <c r="P35" s="511"/>
      <c r="Q35" s="511"/>
      <c r="R35" s="511"/>
      <c r="S35" s="511"/>
      <c r="T35" s="511"/>
      <c r="U35" s="511"/>
      <c r="V35" s="511"/>
    </row>
    <row r="36" spans="1:22" ht="11.25" customHeight="1">
      <c r="A36" s="517" t="s">
        <v>520</v>
      </c>
      <c r="B36" s="511">
        <v>424500</v>
      </c>
      <c r="C36" s="511">
        <v>3949</v>
      </c>
      <c r="D36" s="512">
        <f>(SUM(C36/B36))*100</f>
        <v>0.93027090694935211</v>
      </c>
      <c r="E36" s="518">
        <v>0</v>
      </c>
      <c r="F36" s="511">
        <v>986</v>
      </c>
      <c r="G36" s="511">
        <v>1511</v>
      </c>
      <c r="H36" s="511">
        <v>62</v>
      </c>
      <c r="I36" s="511">
        <v>1390</v>
      </c>
      <c r="J36" s="511">
        <v>18</v>
      </c>
      <c r="K36" s="511">
        <v>30</v>
      </c>
      <c r="L36" s="511">
        <v>23</v>
      </c>
      <c r="M36" s="511">
        <v>11354</v>
      </c>
      <c r="N36" s="518">
        <v>0</v>
      </c>
      <c r="O36" s="511">
        <v>7041</v>
      </c>
      <c r="P36" s="511">
        <v>3044</v>
      </c>
      <c r="Q36" s="511">
        <v>68</v>
      </c>
      <c r="R36" s="511">
        <v>1202</v>
      </c>
      <c r="S36" s="518">
        <v>0</v>
      </c>
      <c r="T36" s="511">
        <v>7141</v>
      </c>
      <c r="U36" s="511">
        <v>2015</v>
      </c>
      <c r="V36" s="511">
        <v>865</v>
      </c>
    </row>
    <row r="37" spans="1:22" ht="11.25" customHeight="1">
      <c r="A37" s="517" t="s">
        <v>521</v>
      </c>
      <c r="B37" s="511">
        <v>276400</v>
      </c>
      <c r="C37" s="511">
        <v>4507</v>
      </c>
      <c r="D37" s="512">
        <f>(SUM(C37/B37))*100</f>
        <v>1.6306078147612157</v>
      </c>
      <c r="E37" s="511">
        <v>8</v>
      </c>
      <c r="F37" s="511">
        <v>2397</v>
      </c>
      <c r="G37" s="511">
        <v>510</v>
      </c>
      <c r="H37" s="511">
        <v>56</v>
      </c>
      <c r="I37" s="511">
        <v>1536</v>
      </c>
      <c r="J37" s="511">
        <v>18</v>
      </c>
      <c r="K37" s="511">
        <v>31</v>
      </c>
      <c r="L37" s="511">
        <v>19</v>
      </c>
      <c r="M37" s="511">
        <v>75148</v>
      </c>
      <c r="N37" s="511">
        <v>1093</v>
      </c>
      <c r="O37" s="511">
        <v>68465</v>
      </c>
      <c r="P37" s="511">
        <v>1639</v>
      </c>
      <c r="Q37" s="511">
        <v>657</v>
      </c>
      <c r="R37" s="511">
        <v>3293</v>
      </c>
      <c r="S37" s="511">
        <v>136674</v>
      </c>
      <c r="T37" s="511">
        <v>28563</v>
      </c>
      <c r="U37" s="511">
        <v>3214</v>
      </c>
      <c r="V37" s="511">
        <v>2144</v>
      </c>
    </row>
    <row r="38" spans="1:22" ht="11.25" customHeight="1">
      <c r="A38" s="505"/>
      <c r="B38" s="501"/>
      <c r="C38" s="501"/>
      <c r="D38" s="502"/>
      <c r="E38" s="501"/>
      <c r="F38" s="501"/>
      <c r="G38" s="501"/>
      <c r="H38" s="501"/>
      <c r="I38" s="501"/>
      <c r="J38" s="501"/>
      <c r="K38" s="501"/>
      <c r="L38" s="501"/>
      <c r="M38" s="523"/>
      <c r="N38" s="523"/>
      <c r="O38" s="523"/>
      <c r="P38" s="523"/>
      <c r="Q38" s="523"/>
      <c r="R38" s="523"/>
      <c r="S38" s="523"/>
      <c r="T38" s="523"/>
      <c r="U38" s="523"/>
      <c r="V38" s="523"/>
    </row>
    <row r="39" spans="1:22" ht="11.25" customHeight="1">
      <c r="A39" s="497"/>
      <c r="B39" s="503"/>
      <c r="C39" s="503"/>
      <c r="D39" s="499"/>
      <c r="E39" s="503"/>
      <c r="F39" s="503"/>
      <c r="G39" s="503"/>
      <c r="H39" s="503"/>
      <c r="I39" s="503"/>
      <c r="J39" s="503"/>
      <c r="K39" s="503"/>
      <c r="L39" s="503"/>
      <c r="M39" s="524"/>
      <c r="N39" s="524"/>
      <c r="O39" s="524"/>
      <c r="P39" s="524"/>
      <c r="Q39" s="524"/>
      <c r="R39" s="524"/>
      <c r="S39" s="524"/>
      <c r="T39" s="524"/>
      <c r="U39" s="524"/>
      <c r="V39" s="524"/>
    </row>
    <row r="40" spans="1:22" ht="11.25" customHeight="1">
      <c r="A40" s="514" t="s">
        <v>712</v>
      </c>
      <c r="B40" s="503"/>
      <c r="C40" s="503"/>
      <c r="D40" s="499"/>
      <c r="E40" s="503"/>
      <c r="F40" s="503"/>
      <c r="G40" s="503"/>
      <c r="H40" s="503"/>
      <c r="I40" s="503"/>
      <c r="J40" s="503"/>
      <c r="K40" s="503"/>
      <c r="L40" s="503"/>
      <c r="M40" s="524"/>
      <c r="N40" s="524"/>
      <c r="O40" s="524"/>
      <c r="P40" s="524"/>
      <c r="Q40" s="524"/>
      <c r="R40" s="524"/>
      <c r="S40" s="524"/>
      <c r="T40" s="524"/>
      <c r="U40" s="524"/>
      <c r="V40" s="524"/>
    </row>
    <row r="41" spans="1:22" ht="11.25" customHeight="1">
      <c r="A41" s="514" t="s">
        <v>910</v>
      </c>
      <c r="B41" s="511">
        <f>SUM(B43:B54)</f>
        <v>2585600</v>
      </c>
      <c r="C41" s="511">
        <f>SUM(C43:C54)</f>
        <v>54051</v>
      </c>
      <c r="D41" s="512">
        <f>(SUM(C41/B41))*100</f>
        <v>2.0904625618811878</v>
      </c>
      <c r="E41" s="511">
        <f>SUM(E43:E54)</f>
        <v>2571</v>
      </c>
      <c r="F41" s="511">
        <f>SUM(F43:F54)</f>
        <v>49965</v>
      </c>
      <c r="G41" s="518" t="s">
        <v>80</v>
      </c>
      <c r="H41" s="511">
        <f>SUM(H43:H54)</f>
        <v>2</v>
      </c>
      <c r="I41" s="511">
        <f>SUM(I43:I54)</f>
        <v>1513</v>
      </c>
      <c r="J41" s="511">
        <v>24</v>
      </c>
      <c r="K41" s="518" t="s">
        <v>80</v>
      </c>
      <c r="L41" s="511">
        <v>51</v>
      </c>
      <c r="M41" s="511">
        <f t="shared" ref="M41:R41" si="2">SUM(M43:M54)</f>
        <v>13906795</v>
      </c>
      <c r="N41" s="511">
        <f t="shared" si="2"/>
        <v>11084392</v>
      </c>
      <c r="O41" s="511">
        <f t="shared" si="2"/>
        <v>2790619</v>
      </c>
      <c r="P41" s="518" t="s">
        <v>80</v>
      </c>
      <c r="Q41" s="511">
        <f t="shared" si="2"/>
        <v>259</v>
      </c>
      <c r="R41" s="511">
        <f t="shared" si="2"/>
        <v>31523</v>
      </c>
      <c r="S41" s="511">
        <v>4311316</v>
      </c>
      <c r="T41" s="511">
        <v>55851</v>
      </c>
      <c r="U41" s="518" t="s">
        <v>80</v>
      </c>
      <c r="V41" s="511">
        <v>20834</v>
      </c>
    </row>
    <row r="42" spans="1:22" ht="11.25" customHeight="1">
      <c r="A42" s="515" t="s">
        <v>911</v>
      </c>
      <c r="B42" s="492"/>
      <c r="C42" s="492"/>
      <c r="D42" s="492"/>
      <c r="E42" s="492"/>
      <c r="F42" s="492"/>
      <c r="G42" s="492"/>
      <c r="H42" s="492"/>
      <c r="I42" s="492"/>
      <c r="J42" s="492"/>
      <c r="K42" s="492"/>
      <c r="L42" s="492"/>
      <c r="M42" s="511"/>
      <c r="N42" s="511"/>
      <c r="O42" s="511"/>
      <c r="P42" s="511"/>
      <c r="Q42" s="511"/>
      <c r="R42" s="511"/>
      <c r="S42" s="511"/>
      <c r="T42" s="511"/>
      <c r="U42" s="518"/>
      <c r="V42" s="511"/>
    </row>
    <row r="43" spans="1:22" ht="11.25" customHeight="1">
      <c r="A43" s="516" t="s">
        <v>40</v>
      </c>
      <c r="B43" s="511">
        <v>293300</v>
      </c>
      <c r="C43" s="511">
        <v>2818</v>
      </c>
      <c r="D43" s="512">
        <f t="shared" ref="D43:D54" si="3">(SUM(C43/B43))*100</f>
        <v>0.96079099897715647</v>
      </c>
      <c r="E43" s="511">
        <v>82</v>
      </c>
      <c r="F43" s="511">
        <v>2446</v>
      </c>
      <c r="G43" s="518" t="s">
        <v>80</v>
      </c>
      <c r="H43" s="511">
        <v>0</v>
      </c>
      <c r="I43" s="511">
        <v>290</v>
      </c>
      <c r="J43" s="511">
        <v>25</v>
      </c>
      <c r="K43" s="518" t="s">
        <v>80</v>
      </c>
      <c r="L43" s="511">
        <v>34</v>
      </c>
      <c r="M43" s="511">
        <v>205887</v>
      </c>
      <c r="N43" s="511">
        <v>129276</v>
      </c>
      <c r="O43" s="511">
        <v>71924</v>
      </c>
      <c r="P43" s="518" t="s">
        <v>80</v>
      </c>
      <c r="Q43" s="518">
        <v>0</v>
      </c>
      <c r="R43" s="511">
        <v>4686</v>
      </c>
      <c r="S43" s="511">
        <v>1576542</v>
      </c>
      <c r="T43" s="511">
        <v>29405</v>
      </c>
      <c r="U43" s="518" t="s">
        <v>80</v>
      </c>
      <c r="V43" s="511">
        <v>16158</v>
      </c>
    </row>
    <row r="44" spans="1:22" ht="11.25" customHeight="1">
      <c r="A44" s="516" t="s">
        <v>526</v>
      </c>
      <c r="B44" s="511"/>
      <c r="C44" s="511"/>
      <c r="D44" s="512"/>
      <c r="E44" s="511"/>
      <c r="F44" s="511"/>
      <c r="G44" s="511"/>
      <c r="H44" s="511"/>
      <c r="I44" s="511"/>
      <c r="J44" s="511"/>
      <c r="K44" s="518"/>
      <c r="L44" s="511"/>
      <c r="M44" s="511"/>
      <c r="N44" s="511"/>
      <c r="O44" s="511"/>
      <c r="P44" s="518"/>
      <c r="Q44" s="518"/>
      <c r="R44" s="511"/>
      <c r="S44" s="511"/>
      <c r="T44" s="511"/>
      <c r="U44" s="518"/>
      <c r="V44" s="511"/>
    </row>
    <row r="45" spans="1:22" ht="11.25" customHeight="1">
      <c r="A45" s="517" t="s">
        <v>527</v>
      </c>
      <c r="B45" s="511"/>
      <c r="C45" s="511"/>
      <c r="D45" s="512"/>
      <c r="E45" s="511"/>
      <c r="F45" s="511"/>
      <c r="G45" s="511"/>
      <c r="H45" s="511"/>
      <c r="I45" s="511"/>
      <c r="J45" s="511"/>
      <c r="K45" s="518"/>
      <c r="L45" s="511"/>
      <c r="M45" s="511"/>
      <c r="N45" s="511"/>
      <c r="O45" s="511"/>
      <c r="P45" s="511"/>
      <c r="Q45" s="511"/>
      <c r="R45" s="511"/>
      <c r="S45" s="511"/>
      <c r="T45" s="511"/>
      <c r="U45" s="518"/>
      <c r="V45" s="511"/>
    </row>
    <row r="46" spans="1:22" ht="11.25" customHeight="1">
      <c r="A46" s="517" t="s">
        <v>42</v>
      </c>
      <c r="B46" s="511">
        <v>1561600</v>
      </c>
      <c r="C46" s="511">
        <v>12063</v>
      </c>
      <c r="D46" s="512">
        <f t="shared" si="3"/>
        <v>0.77247694672131151</v>
      </c>
      <c r="E46" s="511">
        <v>10</v>
      </c>
      <c r="F46" s="511">
        <v>11654</v>
      </c>
      <c r="G46" s="518" t="s">
        <v>80</v>
      </c>
      <c r="H46" s="511">
        <v>0</v>
      </c>
      <c r="I46" s="511">
        <v>399</v>
      </c>
      <c r="J46" s="511">
        <v>25</v>
      </c>
      <c r="K46" s="518" t="s">
        <v>80</v>
      </c>
      <c r="L46" s="511">
        <v>51</v>
      </c>
      <c r="M46" s="511">
        <v>158044</v>
      </c>
      <c r="N46" s="511">
        <v>1</v>
      </c>
      <c r="O46" s="511">
        <v>151258</v>
      </c>
      <c r="P46" s="518" t="s">
        <v>80</v>
      </c>
      <c r="Q46" s="518">
        <v>0</v>
      </c>
      <c r="R46" s="511">
        <v>6786</v>
      </c>
      <c r="S46" s="511">
        <v>92</v>
      </c>
      <c r="T46" s="511">
        <v>12979</v>
      </c>
      <c r="U46" s="518" t="s">
        <v>80</v>
      </c>
      <c r="V46" s="511">
        <v>17006</v>
      </c>
    </row>
    <row r="47" spans="1:22" ht="11.25" customHeight="1">
      <c r="A47" s="517" t="s">
        <v>43</v>
      </c>
      <c r="B47" s="511">
        <v>436600</v>
      </c>
      <c r="C47" s="511">
        <v>11007</v>
      </c>
      <c r="D47" s="512">
        <f t="shared" si="3"/>
        <v>2.5210719193770039</v>
      </c>
      <c r="E47" s="511">
        <v>10</v>
      </c>
      <c r="F47" s="511">
        <v>10813</v>
      </c>
      <c r="G47" s="518" t="s">
        <v>80</v>
      </c>
      <c r="H47" s="511">
        <v>0</v>
      </c>
      <c r="I47" s="511">
        <v>184</v>
      </c>
      <c r="J47" s="511">
        <v>27</v>
      </c>
      <c r="K47" s="518" t="s">
        <v>80</v>
      </c>
      <c r="L47" s="511">
        <v>54</v>
      </c>
      <c r="M47" s="511">
        <v>189230</v>
      </c>
      <c r="N47" s="511">
        <v>260</v>
      </c>
      <c r="O47" s="511">
        <v>188341</v>
      </c>
      <c r="P47" s="518" t="s">
        <v>80</v>
      </c>
      <c r="Q47" s="518">
        <v>0</v>
      </c>
      <c r="R47" s="511">
        <v>629</v>
      </c>
      <c r="S47" s="511">
        <v>26003</v>
      </c>
      <c r="T47" s="511">
        <v>17418</v>
      </c>
      <c r="U47" s="518" t="s">
        <v>80</v>
      </c>
      <c r="V47" s="511">
        <v>3416</v>
      </c>
    </row>
    <row r="48" spans="1:22" ht="11.25" customHeight="1">
      <c r="A48" s="517" t="s">
        <v>2</v>
      </c>
      <c r="B48" s="511">
        <v>188600</v>
      </c>
      <c r="C48" s="511">
        <v>12064</v>
      </c>
      <c r="D48" s="512">
        <f t="shared" si="3"/>
        <v>6.3966065747614005</v>
      </c>
      <c r="E48" s="511">
        <v>34</v>
      </c>
      <c r="F48" s="511">
        <v>11876</v>
      </c>
      <c r="G48" s="518" t="s">
        <v>80</v>
      </c>
      <c r="H48" s="511">
        <v>2</v>
      </c>
      <c r="I48" s="511">
        <v>152</v>
      </c>
      <c r="J48" s="511">
        <v>28</v>
      </c>
      <c r="K48" s="518" t="s">
        <v>80</v>
      </c>
      <c r="L48" s="511">
        <v>54</v>
      </c>
      <c r="M48" s="511">
        <v>278756</v>
      </c>
      <c r="N48" s="511">
        <v>211</v>
      </c>
      <c r="O48" s="511">
        <v>277451</v>
      </c>
      <c r="P48" s="518" t="s">
        <v>80</v>
      </c>
      <c r="Q48" s="511">
        <v>259</v>
      </c>
      <c r="R48" s="511">
        <v>835</v>
      </c>
      <c r="S48" s="511">
        <v>6220</v>
      </c>
      <c r="T48" s="511">
        <v>23362</v>
      </c>
      <c r="U48" s="518" t="s">
        <v>80</v>
      </c>
      <c r="V48" s="511">
        <v>5491</v>
      </c>
    </row>
    <row r="49" spans="1:22" ht="11.25" customHeight="1">
      <c r="A49" s="517" t="s">
        <v>44</v>
      </c>
      <c r="B49" s="511">
        <v>28600</v>
      </c>
      <c r="C49" s="511">
        <v>3866</v>
      </c>
      <c r="D49" s="512">
        <f t="shared" si="3"/>
        <v>13.517482517482518</v>
      </c>
      <c r="E49" s="511">
        <v>32</v>
      </c>
      <c r="F49" s="511">
        <v>3776</v>
      </c>
      <c r="G49" s="518" t="s">
        <v>80</v>
      </c>
      <c r="H49" s="511">
        <v>0</v>
      </c>
      <c r="I49" s="511">
        <v>58</v>
      </c>
      <c r="J49" s="511">
        <v>26</v>
      </c>
      <c r="K49" s="518" t="s">
        <v>80</v>
      </c>
      <c r="L49" s="511">
        <v>52</v>
      </c>
      <c r="M49" s="511">
        <v>162927</v>
      </c>
      <c r="N49" s="511">
        <v>3246</v>
      </c>
      <c r="O49" s="511">
        <v>159588</v>
      </c>
      <c r="P49" s="518" t="s">
        <v>80</v>
      </c>
      <c r="Q49" s="518">
        <v>0</v>
      </c>
      <c r="R49" s="511">
        <v>93</v>
      </c>
      <c r="S49" s="511">
        <v>101447</v>
      </c>
      <c r="T49" s="511">
        <v>42264</v>
      </c>
      <c r="U49" s="518" t="s">
        <v>80</v>
      </c>
      <c r="V49" s="511">
        <v>1601</v>
      </c>
    </row>
    <row r="50" spans="1:22" ht="11.25" customHeight="1">
      <c r="A50" s="517" t="s">
        <v>45</v>
      </c>
      <c r="B50" s="511">
        <v>31100</v>
      </c>
      <c r="C50" s="511">
        <v>5604</v>
      </c>
      <c r="D50" s="512">
        <f t="shared" si="3"/>
        <v>18.019292604501608</v>
      </c>
      <c r="E50" s="511">
        <v>97</v>
      </c>
      <c r="F50" s="511">
        <v>5369</v>
      </c>
      <c r="G50" s="518" t="s">
        <v>80</v>
      </c>
      <c r="H50" s="511">
        <v>0</v>
      </c>
      <c r="I50" s="511">
        <v>138</v>
      </c>
      <c r="J50" s="511">
        <v>23</v>
      </c>
      <c r="K50" s="518" t="s">
        <v>80</v>
      </c>
      <c r="L50" s="511">
        <v>55</v>
      </c>
      <c r="M50" s="511">
        <v>516955</v>
      </c>
      <c r="N50" s="511">
        <v>7871</v>
      </c>
      <c r="O50" s="511">
        <v>504586</v>
      </c>
      <c r="P50" s="518" t="s">
        <v>80</v>
      </c>
      <c r="Q50" s="518">
        <v>0</v>
      </c>
      <c r="R50" s="511">
        <v>4497</v>
      </c>
      <c r="S50" s="511">
        <v>81147</v>
      </c>
      <c r="T50" s="511">
        <v>93981</v>
      </c>
      <c r="U50" s="518" t="s">
        <v>80</v>
      </c>
      <c r="V50" s="511">
        <v>32590</v>
      </c>
    </row>
    <row r="51" spans="1:22" ht="11.25" customHeight="1">
      <c r="A51" s="517" t="s">
        <v>46</v>
      </c>
      <c r="B51" s="511">
        <v>8000</v>
      </c>
      <c r="C51" s="511">
        <v>1455</v>
      </c>
      <c r="D51" s="512">
        <f t="shared" si="3"/>
        <v>18.1875</v>
      </c>
      <c r="E51" s="511">
        <v>81</v>
      </c>
      <c r="F51" s="511">
        <v>1319</v>
      </c>
      <c r="G51" s="518" t="s">
        <v>80</v>
      </c>
      <c r="H51" s="511">
        <v>0</v>
      </c>
      <c r="I51" s="511">
        <v>55</v>
      </c>
      <c r="J51" s="511">
        <v>17</v>
      </c>
      <c r="K51" s="518" t="s">
        <v>80</v>
      </c>
      <c r="L51" s="511">
        <v>65</v>
      </c>
      <c r="M51" s="511">
        <v>329651</v>
      </c>
      <c r="N51" s="511">
        <v>72287</v>
      </c>
      <c r="O51" s="511">
        <v>256699</v>
      </c>
      <c r="P51" s="518" t="s">
        <v>80</v>
      </c>
      <c r="Q51" s="518">
        <v>0</v>
      </c>
      <c r="R51" s="511">
        <v>665</v>
      </c>
      <c r="S51" s="511">
        <v>892427</v>
      </c>
      <c r="T51" s="511">
        <v>194617</v>
      </c>
      <c r="U51" s="518" t="s">
        <v>80</v>
      </c>
      <c r="V51" s="511">
        <v>12089</v>
      </c>
    </row>
    <row r="52" spans="1:22" ht="11.25" customHeight="1">
      <c r="A52" s="517" t="s">
        <v>47</v>
      </c>
      <c r="B52" s="511">
        <v>7600</v>
      </c>
      <c r="C52" s="511">
        <v>1490</v>
      </c>
      <c r="D52" s="512">
        <f t="shared" si="3"/>
        <v>19.605263157894736</v>
      </c>
      <c r="E52" s="511">
        <v>184</v>
      </c>
      <c r="F52" s="511">
        <v>1247</v>
      </c>
      <c r="G52" s="518" t="s">
        <v>80</v>
      </c>
      <c r="H52" s="511">
        <v>0</v>
      </c>
      <c r="I52" s="511">
        <v>59</v>
      </c>
      <c r="J52" s="511">
        <v>13</v>
      </c>
      <c r="K52" s="518" t="s">
        <v>80</v>
      </c>
      <c r="L52" s="511">
        <v>61</v>
      </c>
      <c r="M52" s="511">
        <v>580512</v>
      </c>
      <c r="N52" s="511">
        <v>243540</v>
      </c>
      <c r="O52" s="511">
        <v>336517</v>
      </c>
      <c r="P52" s="518" t="s">
        <v>80</v>
      </c>
      <c r="Q52" s="518">
        <v>0</v>
      </c>
      <c r="R52" s="511">
        <v>454</v>
      </c>
      <c r="S52" s="511">
        <v>1323586</v>
      </c>
      <c r="T52" s="511">
        <v>269862</v>
      </c>
      <c r="U52" s="518" t="s">
        <v>80</v>
      </c>
      <c r="V52" s="511">
        <v>7702</v>
      </c>
    </row>
    <row r="53" spans="1:22" ht="11.25" customHeight="1">
      <c r="A53" s="517" t="s">
        <v>529</v>
      </c>
      <c r="B53" s="511">
        <v>8500</v>
      </c>
      <c r="C53" s="511">
        <v>3281</v>
      </c>
      <c r="D53" s="512">
        <f t="shared" si="3"/>
        <v>38.6</v>
      </c>
      <c r="E53" s="511">
        <v>1979</v>
      </c>
      <c r="F53" s="511">
        <v>1188</v>
      </c>
      <c r="G53" s="518" t="s">
        <v>80</v>
      </c>
      <c r="H53" s="511">
        <v>0</v>
      </c>
      <c r="I53" s="511">
        <v>114</v>
      </c>
      <c r="J53" s="511">
        <v>6</v>
      </c>
      <c r="K53" s="518" t="s">
        <v>80</v>
      </c>
      <c r="L53" s="511">
        <v>57</v>
      </c>
      <c r="M53" s="511">
        <v>11325343</v>
      </c>
      <c r="N53" s="511">
        <v>10515460</v>
      </c>
      <c r="O53" s="511">
        <v>797126</v>
      </c>
      <c r="P53" s="518" t="s">
        <v>80</v>
      </c>
      <c r="Q53" s="518">
        <v>0</v>
      </c>
      <c r="R53" s="511">
        <v>12757</v>
      </c>
      <c r="S53" s="511">
        <v>5313522</v>
      </c>
      <c r="T53" s="511">
        <v>670981</v>
      </c>
      <c r="U53" s="518" t="s">
        <v>80</v>
      </c>
      <c r="V53" s="511">
        <v>111902</v>
      </c>
    </row>
    <row r="54" spans="1:22" ht="11.25" customHeight="1">
      <c r="A54" s="515" t="s">
        <v>912</v>
      </c>
      <c r="B54" s="511">
        <v>21700</v>
      </c>
      <c r="C54" s="511">
        <v>403</v>
      </c>
      <c r="D54" s="512">
        <f t="shared" si="3"/>
        <v>1.8571428571428572</v>
      </c>
      <c r="E54" s="511">
        <v>62</v>
      </c>
      <c r="F54" s="511">
        <v>277</v>
      </c>
      <c r="G54" s="518" t="s">
        <v>80</v>
      </c>
      <c r="H54" s="511">
        <v>0</v>
      </c>
      <c r="I54" s="511">
        <v>64</v>
      </c>
      <c r="J54" s="511">
        <v>29</v>
      </c>
      <c r="K54" s="518" t="s">
        <v>80</v>
      </c>
      <c r="L54" s="511">
        <v>59</v>
      </c>
      <c r="M54" s="511">
        <v>159490</v>
      </c>
      <c r="N54" s="511">
        <v>112240</v>
      </c>
      <c r="O54" s="511">
        <v>47129</v>
      </c>
      <c r="P54" s="518" t="s">
        <v>80</v>
      </c>
      <c r="Q54" s="518">
        <v>0</v>
      </c>
      <c r="R54" s="511">
        <v>121</v>
      </c>
      <c r="S54" s="511">
        <v>1810328</v>
      </c>
      <c r="T54" s="511">
        <v>170140</v>
      </c>
      <c r="U54" s="518" t="s">
        <v>80</v>
      </c>
      <c r="V54" s="511">
        <v>1894</v>
      </c>
    </row>
    <row r="55" spans="1:22" ht="11.25" customHeight="1">
      <c r="A55" s="505"/>
      <c r="B55" s="501"/>
      <c r="C55" s="501"/>
      <c r="D55" s="502"/>
      <c r="E55" s="501"/>
      <c r="F55" s="501"/>
      <c r="G55" s="501"/>
      <c r="H55" s="501"/>
      <c r="I55" s="501"/>
      <c r="J55" s="501"/>
      <c r="K55" s="501"/>
      <c r="L55" s="501"/>
      <c r="M55" s="523"/>
      <c r="N55" s="523"/>
      <c r="O55" s="523"/>
      <c r="P55" s="523"/>
      <c r="Q55" s="523"/>
      <c r="R55" s="523"/>
      <c r="S55" s="523"/>
      <c r="T55" s="523"/>
      <c r="U55" s="523"/>
      <c r="V55" s="523"/>
    </row>
    <row r="56" spans="1:22" ht="11.25" customHeight="1">
      <c r="A56" s="497"/>
      <c r="B56" s="503"/>
      <c r="C56" s="503"/>
      <c r="D56" s="499"/>
      <c r="E56" s="503"/>
      <c r="F56" s="503"/>
      <c r="G56" s="503"/>
      <c r="H56" s="503"/>
      <c r="I56" s="503"/>
      <c r="J56" s="503"/>
      <c r="K56" s="503"/>
      <c r="L56" s="503"/>
      <c r="M56" s="524"/>
      <c r="N56" s="524"/>
      <c r="O56" s="524"/>
      <c r="P56" s="524"/>
      <c r="Q56" s="524"/>
      <c r="R56" s="524"/>
      <c r="S56" s="524"/>
      <c r="T56" s="524"/>
      <c r="U56" s="524"/>
      <c r="V56" s="524"/>
    </row>
    <row r="57" spans="1:22" ht="11.25" customHeight="1">
      <c r="A57" s="514" t="s">
        <v>461</v>
      </c>
      <c r="B57" s="511">
        <v>3314700</v>
      </c>
      <c r="C57" s="511">
        <v>6890</v>
      </c>
      <c r="D57" s="512">
        <f>(SUM(C57/B57))*100</f>
        <v>0.2078619482909464</v>
      </c>
      <c r="E57" s="511">
        <v>39</v>
      </c>
      <c r="F57" s="511">
        <v>2402</v>
      </c>
      <c r="G57" s="518" t="s">
        <v>80</v>
      </c>
      <c r="H57" s="511">
        <v>0</v>
      </c>
      <c r="I57" s="511">
        <v>4449</v>
      </c>
      <c r="J57" s="511">
        <v>23</v>
      </c>
      <c r="K57" s="518" t="s">
        <v>80</v>
      </c>
      <c r="L57" s="511">
        <v>77</v>
      </c>
      <c r="M57" s="511">
        <v>84088</v>
      </c>
      <c r="N57" s="511">
        <v>131</v>
      </c>
      <c r="O57" s="511">
        <v>82675</v>
      </c>
      <c r="P57" s="518" t="s">
        <v>80</v>
      </c>
      <c r="Q57" s="518">
        <v>0</v>
      </c>
      <c r="R57" s="511">
        <v>1282</v>
      </c>
      <c r="S57" s="511">
        <v>3360</v>
      </c>
      <c r="T57" s="511">
        <v>34419</v>
      </c>
      <c r="U57" s="518" t="s">
        <v>80</v>
      </c>
      <c r="V57" s="511">
        <v>288</v>
      </c>
    </row>
    <row r="58" spans="1:22" ht="11.25" customHeight="1">
      <c r="A58" s="505"/>
      <c r="B58" s="501"/>
      <c r="C58" s="501"/>
      <c r="D58" s="502"/>
      <c r="E58" s="501"/>
      <c r="F58" s="501"/>
      <c r="G58" s="501"/>
      <c r="H58" s="501"/>
      <c r="I58" s="501"/>
      <c r="J58" s="501"/>
      <c r="K58" s="501"/>
      <c r="L58" s="501"/>
      <c r="M58" s="523"/>
      <c r="N58" s="523"/>
      <c r="O58" s="523"/>
      <c r="P58" s="523"/>
      <c r="Q58" s="523"/>
      <c r="R58" s="523"/>
      <c r="S58" s="523"/>
      <c r="T58" s="523"/>
      <c r="U58" s="523"/>
      <c r="V58" s="523"/>
    </row>
    <row r="59" spans="1:22" ht="11.25" customHeight="1">
      <c r="A59" s="497"/>
      <c r="B59" s="503"/>
      <c r="C59" s="503"/>
      <c r="D59" s="499"/>
      <c r="E59" s="503"/>
      <c r="F59" s="503"/>
      <c r="G59" s="503"/>
      <c r="H59" s="503"/>
      <c r="I59" s="503"/>
      <c r="J59" s="503"/>
      <c r="K59" s="503"/>
      <c r="L59" s="503"/>
      <c r="M59" s="524"/>
      <c r="N59" s="524"/>
      <c r="O59" s="524"/>
      <c r="P59" s="524"/>
      <c r="Q59" s="524"/>
      <c r="R59" s="524"/>
      <c r="S59" s="524"/>
      <c r="T59" s="524"/>
      <c r="U59" s="524"/>
      <c r="V59" s="524"/>
    </row>
    <row r="60" spans="1:22" ht="11.25" customHeight="1">
      <c r="A60" s="514" t="s">
        <v>462</v>
      </c>
      <c r="B60" s="503"/>
      <c r="C60" s="503"/>
      <c r="D60" s="499"/>
      <c r="E60" s="503"/>
      <c r="F60" s="503"/>
      <c r="G60" s="503"/>
      <c r="H60" s="503"/>
      <c r="I60" s="503"/>
      <c r="J60" s="503"/>
      <c r="K60" s="503"/>
      <c r="L60" s="503"/>
      <c r="M60" s="524"/>
      <c r="N60" s="524"/>
      <c r="O60" s="524"/>
      <c r="P60" s="524"/>
      <c r="Q60" s="524"/>
      <c r="R60" s="524"/>
      <c r="S60" s="524"/>
      <c r="T60" s="524"/>
      <c r="U60" s="524"/>
      <c r="V60" s="524"/>
    </row>
    <row r="61" spans="1:22" ht="11.25" customHeight="1">
      <c r="A61" s="514" t="s">
        <v>531</v>
      </c>
      <c r="B61" s="511">
        <f t="shared" ref="B61:I61" si="4">SUM(B63:B65)</f>
        <v>102300</v>
      </c>
      <c r="C61" s="511">
        <f t="shared" si="4"/>
        <v>10451</v>
      </c>
      <c r="D61" s="512">
        <f>(SUM(C61/B61))*100</f>
        <v>10.216031280547408</v>
      </c>
      <c r="E61" s="511">
        <f t="shared" si="4"/>
        <v>0</v>
      </c>
      <c r="F61" s="511">
        <f t="shared" si="4"/>
        <v>10083</v>
      </c>
      <c r="G61" s="518" t="s">
        <v>80</v>
      </c>
      <c r="H61" s="511">
        <f t="shared" si="4"/>
        <v>0</v>
      </c>
      <c r="I61" s="511">
        <f t="shared" si="4"/>
        <v>368</v>
      </c>
      <c r="J61" s="511">
        <v>10</v>
      </c>
      <c r="K61" s="518" t="s">
        <v>80</v>
      </c>
      <c r="L61" s="511">
        <v>1</v>
      </c>
      <c r="M61" s="511">
        <f t="shared" ref="M61:R61" si="5">SUM(M63:M65)</f>
        <v>1432624</v>
      </c>
      <c r="N61" s="511">
        <f t="shared" si="5"/>
        <v>0</v>
      </c>
      <c r="O61" s="511">
        <f t="shared" si="5"/>
        <v>1429458</v>
      </c>
      <c r="P61" s="518" t="s">
        <v>80</v>
      </c>
      <c r="Q61" s="511">
        <f t="shared" si="5"/>
        <v>0</v>
      </c>
      <c r="R61" s="511">
        <f t="shared" si="5"/>
        <v>3167</v>
      </c>
      <c r="S61" s="518">
        <v>0</v>
      </c>
      <c r="T61" s="511">
        <v>141769</v>
      </c>
      <c r="U61" s="518" t="s">
        <v>80</v>
      </c>
      <c r="V61" s="511">
        <v>8606</v>
      </c>
    </row>
    <row r="62" spans="1:22" ht="11.25" customHeight="1">
      <c r="A62" s="514" t="s">
        <v>532</v>
      </c>
      <c r="B62" s="511"/>
      <c r="C62" s="511"/>
      <c r="D62" s="512"/>
      <c r="E62" s="511"/>
      <c r="F62" s="511"/>
      <c r="G62" s="511"/>
      <c r="H62" s="511"/>
      <c r="I62" s="511"/>
      <c r="J62" s="511"/>
      <c r="K62" s="518"/>
      <c r="L62" s="511"/>
      <c r="M62" s="511"/>
      <c r="N62" s="511"/>
      <c r="O62" s="511"/>
      <c r="P62" s="511"/>
      <c r="Q62" s="511"/>
      <c r="R62" s="511"/>
      <c r="S62" s="518"/>
      <c r="T62" s="511"/>
      <c r="U62" s="518"/>
      <c r="V62" s="511"/>
    </row>
    <row r="63" spans="1:22" ht="11.25" customHeight="1">
      <c r="A63" s="516" t="s">
        <v>672</v>
      </c>
      <c r="B63" s="511">
        <v>58000</v>
      </c>
      <c r="C63" s="511">
        <v>3074</v>
      </c>
      <c r="D63" s="512">
        <f>(SUM(C63/B63))*100</f>
        <v>5.3</v>
      </c>
      <c r="E63" s="511">
        <v>0</v>
      </c>
      <c r="F63" s="511">
        <v>2878</v>
      </c>
      <c r="G63" s="518" t="s">
        <v>80</v>
      </c>
      <c r="H63" s="511">
        <v>0</v>
      </c>
      <c r="I63" s="511">
        <v>196</v>
      </c>
      <c r="J63" s="511">
        <v>12</v>
      </c>
      <c r="K63" s="518" t="s">
        <v>80</v>
      </c>
      <c r="L63" s="511">
        <v>2</v>
      </c>
      <c r="M63" s="511">
        <v>83481</v>
      </c>
      <c r="N63" s="518">
        <v>0</v>
      </c>
      <c r="O63" s="511">
        <v>82363</v>
      </c>
      <c r="P63" s="518" t="s">
        <v>80</v>
      </c>
      <c r="Q63" s="518">
        <v>0</v>
      </c>
      <c r="R63" s="511">
        <v>1118</v>
      </c>
      <c r="S63" s="518">
        <v>0</v>
      </c>
      <c r="T63" s="511">
        <v>28618</v>
      </c>
      <c r="U63" s="518" t="s">
        <v>80</v>
      </c>
      <c r="V63" s="511">
        <v>5705</v>
      </c>
    </row>
    <row r="64" spans="1:22" ht="11.25" customHeight="1">
      <c r="A64" s="516" t="s">
        <v>2</v>
      </c>
      <c r="B64" s="511">
        <v>40700</v>
      </c>
      <c r="C64" s="511">
        <v>5945</v>
      </c>
      <c r="D64" s="512">
        <f>(SUM(C64/B64))*100</f>
        <v>14.606879606879609</v>
      </c>
      <c r="E64" s="511">
        <v>0</v>
      </c>
      <c r="F64" s="511">
        <v>5796</v>
      </c>
      <c r="G64" s="518" t="s">
        <v>80</v>
      </c>
      <c r="H64" s="511">
        <v>0</v>
      </c>
      <c r="I64" s="511">
        <v>149</v>
      </c>
      <c r="J64" s="511">
        <v>9</v>
      </c>
      <c r="K64" s="518" t="s">
        <v>80</v>
      </c>
      <c r="L64" s="511">
        <v>1</v>
      </c>
      <c r="M64" s="511">
        <v>279348</v>
      </c>
      <c r="N64" s="518">
        <v>0</v>
      </c>
      <c r="O64" s="511">
        <v>277867</v>
      </c>
      <c r="P64" s="518" t="s">
        <v>80</v>
      </c>
      <c r="Q64" s="518">
        <v>0</v>
      </c>
      <c r="R64" s="511">
        <v>1481</v>
      </c>
      <c r="S64" s="518">
        <v>0</v>
      </c>
      <c r="T64" s="511">
        <v>47941</v>
      </c>
      <c r="U64" s="518" t="s">
        <v>80</v>
      </c>
      <c r="V64" s="511">
        <v>9941</v>
      </c>
    </row>
    <row r="65" spans="1:22" ht="11.25" customHeight="1">
      <c r="A65" s="516" t="s">
        <v>330</v>
      </c>
      <c r="B65" s="511">
        <v>3600</v>
      </c>
      <c r="C65" s="511">
        <v>1432</v>
      </c>
      <c r="D65" s="512">
        <f>(SUM(C65/B65))*100</f>
        <v>39.777777777777779</v>
      </c>
      <c r="E65" s="511">
        <v>0</v>
      </c>
      <c r="F65" s="511">
        <v>1409</v>
      </c>
      <c r="G65" s="518" t="s">
        <v>80</v>
      </c>
      <c r="H65" s="511">
        <v>0</v>
      </c>
      <c r="I65" s="511">
        <v>23</v>
      </c>
      <c r="J65" s="511">
        <v>10</v>
      </c>
      <c r="K65" s="518" t="s">
        <v>80</v>
      </c>
      <c r="L65" s="518">
        <v>0</v>
      </c>
      <c r="M65" s="511">
        <v>1069795</v>
      </c>
      <c r="N65" s="518">
        <v>0</v>
      </c>
      <c r="O65" s="511">
        <v>1069228</v>
      </c>
      <c r="P65" s="518" t="s">
        <v>80</v>
      </c>
      <c r="Q65" s="518">
        <v>0</v>
      </c>
      <c r="R65" s="511">
        <v>568</v>
      </c>
      <c r="S65" s="518">
        <v>0</v>
      </c>
      <c r="T65" s="511">
        <v>758856</v>
      </c>
      <c r="U65" s="518" t="s">
        <v>80</v>
      </c>
      <c r="V65" s="511">
        <v>24675</v>
      </c>
    </row>
    <row r="66" spans="1:22" ht="11.25" customHeight="1">
      <c r="A66" s="505"/>
      <c r="B66" s="501"/>
      <c r="C66" s="501"/>
      <c r="D66" s="502"/>
      <c r="E66" s="501"/>
      <c r="F66" s="501"/>
      <c r="G66" s="501"/>
      <c r="H66" s="501"/>
      <c r="I66" s="501"/>
      <c r="J66" s="501"/>
      <c r="K66" s="501"/>
      <c r="L66" s="501"/>
      <c r="M66" s="523"/>
      <c r="N66" s="523"/>
      <c r="O66" s="523"/>
      <c r="P66" s="523"/>
      <c r="Q66" s="523"/>
      <c r="R66" s="523"/>
      <c r="S66" s="523"/>
      <c r="T66" s="523"/>
      <c r="U66" s="523"/>
      <c r="V66" s="523"/>
    </row>
    <row r="67" spans="1:22" ht="11.25" customHeight="1">
      <c r="A67" s="497"/>
      <c r="B67" s="503"/>
      <c r="C67" s="503"/>
      <c r="D67" s="499"/>
      <c r="E67" s="503"/>
      <c r="F67" s="503"/>
      <c r="G67" s="503"/>
      <c r="H67" s="503"/>
      <c r="I67" s="503"/>
      <c r="J67" s="503"/>
      <c r="K67" s="503"/>
      <c r="L67" s="503"/>
      <c r="M67" s="524"/>
      <c r="N67" s="524"/>
      <c r="O67" s="524"/>
      <c r="P67" s="524"/>
      <c r="Q67" s="524"/>
      <c r="R67" s="524"/>
      <c r="S67" s="524"/>
      <c r="T67" s="524"/>
      <c r="U67" s="524"/>
      <c r="V67" s="524"/>
    </row>
    <row r="68" spans="1:22" ht="11.25" customHeight="1">
      <c r="A68" s="514" t="s">
        <v>464</v>
      </c>
      <c r="B68" s="511">
        <v>255600</v>
      </c>
      <c r="C68" s="511">
        <v>2010</v>
      </c>
      <c r="D68" s="512">
        <f>(SUM(C68/B68))*100</f>
        <v>0.78638497652582151</v>
      </c>
      <c r="E68" s="511">
        <v>0</v>
      </c>
      <c r="F68" s="511">
        <v>2009</v>
      </c>
      <c r="G68" s="518" t="s">
        <v>80</v>
      </c>
      <c r="H68" s="511">
        <v>0</v>
      </c>
      <c r="I68" s="511">
        <v>1</v>
      </c>
      <c r="J68" s="511">
        <v>16</v>
      </c>
      <c r="K68" s="518" t="s">
        <v>80</v>
      </c>
      <c r="L68" s="511">
        <v>100</v>
      </c>
      <c r="M68" s="511">
        <v>367035</v>
      </c>
      <c r="N68" s="518">
        <v>0</v>
      </c>
      <c r="O68" s="511">
        <v>367035</v>
      </c>
      <c r="P68" s="518" t="s">
        <v>80</v>
      </c>
      <c r="Q68" s="518">
        <v>0</v>
      </c>
      <c r="R68" s="518">
        <v>0</v>
      </c>
      <c r="S68" s="518">
        <v>0</v>
      </c>
      <c r="T68" s="511">
        <v>182695</v>
      </c>
      <c r="U68" s="518" t="s">
        <v>80</v>
      </c>
      <c r="V68" s="518">
        <v>0</v>
      </c>
    </row>
    <row r="69" spans="1:22" ht="11.25" customHeight="1">
      <c r="A69" s="505"/>
      <c r="B69" s="501"/>
      <c r="C69" s="501"/>
      <c r="D69" s="502"/>
      <c r="E69" s="501"/>
      <c r="F69" s="501"/>
      <c r="G69" s="501"/>
      <c r="H69" s="501"/>
      <c r="I69" s="501"/>
      <c r="J69" s="501"/>
      <c r="K69" s="501"/>
      <c r="L69" s="501"/>
      <c r="M69" s="523"/>
      <c r="N69" s="523"/>
      <c r="O69" s="523"/>
      <c r="P69" s="523"/>
      <c r="Q69" s="523"/>
      <c r="R69" s="523"/>
      <c r="S69" s="523"/>
      <c r="T69" s="523"/>
      <c r="U69" s="523"/>
      <c r="V69" s="523"/>
    </row>
    <row r="70" spans="1:22" ht="11.25" customHeight="1">
      <c r="A70" s="497"/>
      <c r="B70" s="503"/>
      <c r="C70" s="503"/>
      <c r="D70" s="499"/>
      <c r="E70" s="503"/>
      <c r="F70" s="503"/>
      <c r="G70" s="503"/>
      <c r="H70" s="503"/>
      <c r="I70" s="503"/>
      <c r="J70" s="503"/>
      <c r="K70" s="503"/>
      <c r="L70" s="503"/>
      <c r="M70" s="524"/>
      <c r="N70" s="524"/>
      <c r="O70" s="524"/>
      <c r="P70" s="524"/>
      <c r="Q70" s="524"/>
      <c r="R70" s="524"/>
      <c r="S70" s="524"/>
      <c r="T70" s="524"/>
      <c r="U70" s="524"/>
      <c r="V70" s="524"/>
    </row>
    <row r="71" spans="1:22" ht="11.25" customHeight="1">
      <c r="A71" s="513" t="s">
        <v>465</v>
      </c>
      <c r="B71" s="511">
        <v>29070400</v>
      </c>
      <c r="C71" s="511">
        <v>33876</v>
      </c>
      <c r="D71" s="512">
        <f>(SUM(C71/B71))*100</f>
        <v>0.1165309042875227</v>
      </c>
      <c r="E71" s="511">
        <v>2572</v>
      </c>
      <c r="F71" s="511">
        <v>29257</v>
      </c>
      <c r="G71" s="511">
        <v>1690</v>
      </c>
      <c r="H71" s="511">
        <v>65</v>
      </c>
      <c r="I71" s="511">
        <v>292</v>
      </c>
      <c r="J71" s="511">
        <v>11</v>
      </c>
      <c r="K71" s="511">
        <v>6</v>
      </c>
      <c r="L71" s="511">
        <v>45</v>
      </c>
      <c r="M71" s="511">
        <v>693119</v>
      </c>
      <c r="N71" s="511">
        <v>334310</v>
      </c>
      <c r="O71" s="511">
        <v>353345</v>
      </c>
      <c r="P71" s="511">
        <v>5205</v>
      </c>
      <c r="Q71" s="511">
        <v>87</v>
      </c>
      <c r="R71" s="511">
        <v>173</v>
      </c>
      <c r="S71" s="511">
        <v>129981</v>
      </c>
      <c r="T71" s="511">
        <v>12077</v>
      </c>
      <c r="U71" s="511">
        <v>3080</v>
      </c>
      <c r="V71" s="511">
        <v>594</v>
      </c>
    </row>
    <row r="72" spans="1:22" ht="11.25" customHeight="1">
      <c r="A72" s="513" t="s">
        <v>913</v>
      </c>
      <c r="B72" s="518" t="s">
        <v>914</v>
      </c>
      <c r="C72" s="511">
        <v>6719</v>
      </c>
      <c r="D72" s="518" t="s">
        <v>914</v>
      </c>
      <c r="E72" s="518" t="s">
        <v>80</v>
      </c>
      <c r="F72" s="518" t="s">
        <v>80</v>
      </c>
      <c r="G72" s="511">
        <v>6719</v>
      </c>
      <c r="H72" s="518" t="s">
        <v>80</v>
      </c>
      <c r="I72" s="518" t="s">
        <v>80</v>
      </c>
      <c r="J72" s="518" t="s">
        <v>80</v>
      </c>
      <c r="K72" s="511">
        <v>9</v>
      </c>
      <c r="L72" s="518" t="s">
        <v>80</v>
      </c>
      <c r="M72" s="511">
        <v>69824</v>
      </c>
      <c r="N72" s="518" t="s">
        <v>80</v>
      </c>
      <c r="O72" s="518" t="s">
        <v>80</v>
      </c>
      <c r="P72" s="511">
        <v>69824</v>
      </c>
      <c r="Q72" s="518" t="s">
        <v>80</v>
      </c>
      <c r="R72" s="518" t="s">
        <v>80</v>
      </c>
      <c r="S72" s="518" t="s">
        <v>80</v>
      </c>
      <c r="T72" s="518" t="s">
        <v>80</v>
      </c>
      <c r="U72" s="511">
        <v>10392</v>
      </c>
      <c r="V72" s="518" t="s">
        <v>80</v>
      </c>
    </row>
    <row r="73" spans="1:22" ht="11.25" customHeight="1">
      <c r="A73" s="513" t="s">
        <v>915</v>
      </c>
      <c r="B73" s="511">
        <v>801300</v>
      </c>
      <c r="C73" s="511">
        <v>19858</v>
      </c>
      <c r="D73" s="512">
        <f>(SUM(C73/B73))*100</f>
        <v>2.4782228878073131</v>
      </c>
      <c r="E73" s="511">
        <v>1293</v>
      </c>
      <c r="F73" s="511">
        <v>17122</v>
      </c>
      <c r="G73" s="511">
        <v>1256</v>
      </c>
      <c r="H73" s="511">
        <v>187</v>
      </c>
      <c r="I73" s="511">
        <v>0</v>
      </c>
      <c r="J73" s="511">
        <v>10</v>
      </c>
      <c r="K73" s="511">
        <v>9</v>
      </c>
      <c r="L73" s="518">
        <v>0</v>
      </c>
      <c r="M73" s="511">
        <v>505100</v>
      </c>
      <c r="N73" s="511">
        <v>161169</v>
      </c>
      <c r="O73" s="511">
        <v>343390</v>
      </c>
      <c r="P73" s="511">
        <v>457</v>
      </c>
      <c r="Q73" s="511">
        <v>83</v>
      </c>
      <c r="R73" s="511">
        <v>0</v>
      </c>
      <c r="S73" s="511">
        <v>124647</v>
      </c>
      <c r="T73" s="511">
        <v>20056</v>
      </c>
      <c r="U73" s="511">
        <v>364</v>
      </c>
      <c r="V73" s="518">
        <v>0</v>
      </c>
    </row>
    <row r="74" spans="1:22" ht="11.25" customHeight="1">
      <c r="A74" s="513" t="s">
        <v>916</v>
      </c>
      <c r="B74" s="518" t="s">
        <v>914</v>
      </c>
      <c r="C74" s="511">
        <v>400</v>
      </c>
      <c r="D74" s="519" t="s">
        <v>914</v>
      </c>
      <c r="E74" s="511">
        <v>157</v>
      </c>
      <c r="F74" s="511">
        <v>234</v>
      </c>
      <c r="G74" s="511">
        <v>0</v>
      </c>
      <c r="H74" s="511">
        <v>0</v>
      </c>
      <c r="I74" s="511">
        <v>9</v>
      </c>
      <c r="J74" s="511">
        <v>17</v>
      </c>
      <c r="K74" s="518">
        <v>0</v>
      </c>
      <c r="L74" s="511">
        <v>11</v>
      </c>
      <c r="M74" s="511">
        <v>206006</v>
      </c>
      <c r="N74" s="511">
        <v>158840</v>
      </c>
      <c r="O74" s="511">
        <v>47125</v>
      </c>
      <c r="P74" s="518">
        <v>0</v>
      </c>
      <c r="Q74" s="518">
        <v>0</v>
      </c>
      <c r="R74" s="511">
        <v>42</v>
      </c>
      <c r="S74" s="511">
        <v>1011718</v>
      </c>
      <c r="T74" s="511">
        <v>201389</v>
      </c>
      <c r="U74" s="518">
        <v>0</v>
      </c>
      <c r="V74" s="511">
        <v>4631</v>
      </c>
    </row>
    <row r="75" spans="1:22" ht="11.25" customHeight="1">
      <c r="A75" s="505"/>
      <c r="B75" s="501"/>
      <c r="C75" s="501"/>
      <c r="D75" s="502"/>
      <c r="E75" s="501"/>
      <c r="F75" s="501"/>
      <c r="G75" s="501"/>
      <c r="H75" s="501"/>
      <c r="I75" s="501"/>
      <c r="J75" s="501"/>
      <c r="K75" s="501"/>
      <c r="L75" s="501"/>
      <c r="M75" s="501"/>
      <c r="N75" s="501"/>
      <c r="O75" s="502"/>
      <c r="P75" s="501"/>
      <c r="Q75" s="501"/>
      <c r="R75" s="501"/>
      <c r="S75" s="501"/>
      <c r="T75" s="501"/>
      <c r="U75" s="501"/>
      <c r="V75" s="501"/>
    </row>
    <row r="76" spans="1:22" ht="11.25" customHeight="1">
      <c r="A76" s="497"/>
      <c r="B76" s="503"/>
      <c r="C76" s="503"/>
      <c r="D76" s="499"/>
      <c r="E76" s="503"/>
      <c r="F76" s="503"/>
      <c r="G76" s="503"/>
      <c r="H76" s="503"/>
      <c r="I76" s="503"/>
      <c r="J76" s="503"/>
      <c r="K76" s="503"/>
      <c r="L76" s="503"/>
      <c r="M76" s="503"/>
      <c r="N76" s="503"/>
      <c r="O76" s="499"/>
      <c r="P76" s="503"/>
      <c r="Q76" s="503"/>
      <c r="R76" s="503"/>
      <c r="S76" s="503"/>
      <c r="T76" s="503"/>
      <c r="U76" s="503"/>
      <c r="V76" s="503"/>
    </row>
    <row r="77" spans="1:22" ht="11.25" customHeight="1">
      <c r="A77" s="510" t="s">
        <v>406</v>
      </c>
      <c r="B77" s="511"/>
      <c r="C77" s="511"/>
      <c r="D77" s="512"/>
      <c r="E77" s="511"/>
      <c r="F77" s="511"/>
      <c r="G77" s="511"/>
      <c r="H77" s="511"/>
      <c r="I77" s="511"/>
      <c r="J77" s="511"/>
      <c r="K77" s="518"/>
      <c r="L77" s="511"/>
      <c r="M77" s="511"/>
      <c r="N77" s="511"/>
      <c r="O77" s="512"/>
      <c r="P77" s="511"/>
      <c r="Q77" s="511"/>
      <c r="R77" s="511"/>
      <c r="S77" s="511"/>
      <c r="T77" s="511"/>
      <c r="U77" s="511"/>
      <c r="V77" s="518"/>
    </row>
    <row r="78" spans="1:22" ht="11.25" customHeight="1">
      <c r="A78" s="513" t="s">
        <v>468</v>
      </c>
      <c r="B78" s="511">
        <v>1737800</v>
      </c>
      <c r="C78" s="511">
        <v>10082</v>
      </c>
      <c r="D78" s="512">
        <f>(SUM(C78/B78))*100</f>
        <v>0.58015882149844633</v>
      </c>
      <c r="E78" s="511">
        <v>356</v>
      </c>
      <c r="F78" s="511">
        <v>8172</v>
      </c>
      <c r="G78" s="518" t="s">
        <v>80</v>
      </c>
      <c r="H78" s="511">
        <v>0</v>
      </c>
      <c r="I78" s="511">
        <v>1554</v>
      </c>
      <c r="J78" s="511">
        <v>40</v>
      </c>
      <c r="K78" s="518" t="s">
        <v>80</v>
      </c>
      <c r="L78" s="511">
        <v>57</v>
      </c>
      <c r="M78" s="518" t="s">
        <v>80</v>
      </c>
      <c r="N78" s="518" t="s">
        <v>80</v>
      </c>
      <c r="O78" s="518" t="s">
        <v>80</v>
      </c>
      <c r="P78" s="518" t="s">
        <v>80</v>
      </c>
      <c r="Q78" s="518" t="s">
        <v>80</v>
      </c>
      <c r="R78" s="518" t="s">
        <v>80</v>
      </c>
      <c r="S78" s="518" t="s">
        <v>80</v>
      </c>
      <c r="T78" s="518" t="s">
        <v>80</v>
      </c>
      <c r="U78" s="518" t="s">
        <v>80</v>
      </c>
      <c r="V78" s="518" t="s">
        <v>80</v>
      </c>
    </row>
    <row r="79" spans="1:22" ht="11.25" customHeight="1">
      <c r="A79" s="513" t="s">
        <v>917</v>
      </c>
      <c r="B79" s="511">
        <v>2449900</v>
      </c>
      <c r="C79" s="511">
        <v>25522</v>
      </c>
      <c r="D79" s="512">
        <f>(SUM(C79/B79))*100</f>
        <v>1.0417568064002614</v>
      </c>
      <c r="E79" s="511">
        <v>29</v>
      </c>
      <c r="F79" s="511">
        <v>24602</v>
      </c>
      <c r="G79" s="518" t="s">
        <v>80</v>
      </c>
      <c r="H79" s="511">
        <v>0</v>
      </c>
      <c r="I79" s="511">
        <v>891</v>
      </c>
      <c r="J79" s="511">
        <v>36</v>
      </c>
      <c r="K79" s="518" t="s">
        <v>80</v>
      </c>
      <c r="L79" s="511">
        <v>49</v>
      </c>
      <c r="M79" s="518" t="s">
        <v>80</v>
      </c>
      <c r="N79" s="518" t="s">
        <v>80</v>
      </c>
      <c r="O79" s="518" t="s">
        <v>80</v>
      </c>
      <c r="P79" s="518" t="s">
        <v>80</v>
      </c>
      <c r="Q79" s="518" t="s">
        <v>80</v>
      </c>
      <c r="R79" s="518" t="s">
        <v>80</v>
      </c>
      <c r="S79" s="518" t="s">
        <v>80</v>
      </c>
      <c r="T79" s="518" t="s">
        <v>80</v>
      </c>
      <c r="U79" s="518" t="s">
        <v>80</v>
      </c>
      <c r="V79" s="518" t="s">
        <v>80</v>
      </c>
    </row>
    <row r="80" spans="1:22" ht="11.25" customHeight="1">
      <c r="A80" s="513" t="s">
        <v>918</v>
      </c>
      <c r="B80" s="518" t="s">
        <v>914</v>
      </c>
      <c r="C80" s="511">
        <v>4</v>
      </c>
      <c r="D80" s="519" t="s">
        <v>914</v>
      </c>
      <c r="E80" s="511">
        <v>2</v>
      </c>
      <c r="F80" s="511">
        <v>2</v>
      </c>
      <c r="G80" s="518" t="s">
        <v>80</v>
      </c>
      <c r="H80" s="511">
        <v>0</v>
      </c>
      <c r="I80" s="511">
        <v>0</v>
      </c>
      <c r="J80" s="511">
        <v>2</v>
      </c>
      <c r="K80" s="518" t="s">
        <v>80</v>
      </c>
      <c r="L80" s="518">
        <v>0</v>
      </c>
      <c r="M80" s="518" t="s">
        <v>80</v>
      </c>
      <c r="N80" s="518" t="s">
        <v>80</v>
      </c>
      <c r="O80" s="518" t="s">
        <v>80</v>
      </c>
      <c r="P80" s="518" t="s">
        <v>80</v>
      </c>
      <c r="Q80" s="518" t="s">
        <v>80</v>
      </c>
      <c r="R80" s="518" t="s">
        <v>80</v>
      </c>
      <c r="S80" s="518" t="s">
        <v>80</v>
      </c>
      <c r="T80" s="518" t="s">
        <v>80</v>
      </c>
      <c r="U80" s="518" t="s">
        <v>80</v>
      </c>
      <c r="V80" s="518" t="s">
        <v>80</v>
      </c>
    </row>
    <row r="81" spans="1:22" ht="11.25" customHeight="1">
      <c r="A81" s="520"/>
      <c r="B81" s="520"/>
      <c r="C81" s="520"/>
      <c r="D81" s="521"/>
      <c r="E81" s="520"/>
      <c r="F81" s="520"/>
      <c r="G81" s="520"/>
      <c r="H81" s="520"/>
      <c r="I81" s="520"/>
      <c r="J81" s="520"/>
      <c r="K81" s="520"/>
      <c r="L81" s="520"/>
      <c r="M81" s="525"/>
      <c r="N81" s="525"/>
      <c r="O81" s="525"/>
      <c r="P81" s="525"/>
      <c r="Q81" s="525"/>
      <c r="R81" s="525"/>
      <c r="S81" s="525"/>
      <c r="T81" s="525"/>
      <c r="U81" s="525"/>
      <c r="V81" s="525"/>
    </row>
    <row r="82" spans="1:22" ht="11.25" customHeight="1">
      <c r="A82" s="487" t="s">
        <v>919</v>
      </c>
      <c r="B82" s="492"/>
      <c r="C82" s="492"/>
      <c r="D82" s="498"/>
      <c r="E82" s="492"/>
      <c r="F82" s="492"/>
      <c r="G82" s="492"/>
      <c r="H82" s="492"/>
      <c r="I82" s="492"/>
      <c r="J82" s="492"/>
      <c r="K82" s="492"/>
      <c r="L82" s="492"/>
    </row>
  </sheetData>
  <mergeCells count="9">
    <mergeCell ref="N10:O10"/>
    <mergeCell ref="S10:T10"/>
    <mergeCell ref="C6:I6"/>
    <mergeCell ref="J6:L6"/>
    <mergeCell ref="E9:F9"/>
    <mergeCell ref="M6:R6"/>
    <mergeCell ref="S6:V6"/>
    <mergeCell ref="M7:R7"/>
    <mergeCell ref="S7:V7"/>
  </mergeCells>
  <pageMargins left="0.7" right="0.7" top="0.75" bottom="0.75" header="0.3" footer="0.3"/>
  <pageSetup scale="55"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showGridLines="0" workbookViewId="0">
      <selection sqref="A1:M1"/>
    </sheetView>
  </sheetViews>
  <sheetFormatPr defaultRowHeight="15"/>
  <cols>
    <col min="1" max="1" width="64.28515625" customWidth="1"/>
    <col min="2" max="13" width="15" customWidth="1"/>
  </cols>
  <sheetData>
    <row r="1" spans="1:13" s="22" customFormat="1" ht="18.75" customHeight="1">
      <c r="A1" s="1012" t="s">
        <v>5</v>
      </c>
      <c r="B1" s="1012"/>
      <c r="C1" s="1013"/>
      <c r="D1" s="1013"/>
      <c r="E1" s="1013"/>
      <c r="F1" s="1013"/>
      <c r="G1" s="1013"/>
      <c r="H1" s="1013"/>
      <c r="I1" s="1013"/>
      <c r="J1" s="1013"/>
      <c r="K1" s="1013"/>
      <c r="L1" s="1013"/>
      <c r="M1" s="1013"/>
    </row>
    <row r="2" spans="1:13" s="22" customFormat="1" ht="18.75" customHeight="1" thickBot="1">
      <c r="A2" s="1014" t="s">
        <v>103</v>
      </c>
      <c r="B2" s="1014"/>
      <c r="C2" s="1014"/>
      <c r="D2" s="1014"/>
      <c r="E2" s="1014"/>
      <c r="F2" s="1014"/>
      <c r="G2" s="1014"/>
      <c r="H2" s="1014"/>
      <c r="I2" s="1014"/>
      <c r="J2" s="1014"/>
      <c r="K2" s="1014"/>
      <c r="L2" s="1014"/>
      <c r="M2" s="1014"/>
    </row>
    <row r="3" spans="1:13" s="22" customFormat="1" ht="37.5" customHeight="1" thickTop="1">
      <c r="A3" s="1020" t="s">
        <v>20</v>
      </c>
      <c r="B3" s="1018" t="s">
        <v>145</v>
      </c>
      <c r="C3" s="1023" t="s">
        <v>104</v>
      </c>
      <c r="D3" s="1024"/>
      <c r="E3" s="1024"/>
      <c r="F3" s="1025"/>
      <c r="G3" s="1026" t="s">
        <v>26</v>
      </c>
      <c r="H3" s="1026"/>
      <c r="I3" s="1027" t="s">
        <v>25</v>
      </c>
      <c r="J3" s="1026"/>
      <c r="K3" s="1028"/>
      <c r="L3" s="1026" t="s">
        <v>24</v>
      </c>
      <c r="M3" s="1026"/>
    </row>
    <row r="4" spans="1:13" s="22" customFormat="1" ht="26.25" customHeight="1">
      <c r="A4" s="1021"/>
      <c r="B4" s="1019"/>
      <c r="C4" s="4" t="s">
        <v>19</v>
      </c>
      <c r="D4" s="3" t="s">
        <v>21</v>
      </c>
      <c r="E4" s="3" t="s">
        <v>22</v>
      </c>
      <c r="F4" s="5" t="s">
        <v>23</v>
      </c>
      <c r="G4" s="3" t="s">
        <v>22</v>
      </c>
      <c r="H4" s="3" t="s">
        <v>23</v>
      </c>
      <c r="I4" s="4" t="s">
        <v>19</v>
      </c>
      <c r="J4" s="3" t="s">
        <v>22</v>
      </c>
      <c r="K4" s="5" t="s">
        <v>23</v>
      </c>
      <c r="L4" s="3" t="s">
        <v>22</v>
      </c>
      <c r="M4" s="3" t="s">
        <v>23</v>
      </c>
    </row>
    <row r="5" spans="1:13" s="22" customFormat="1" ht="18.75" customHeight="1">
      <c r="A5" s="1022"/>
      <c r="B5" s="2" t="s">
        <v>6</v>
      </c>
      <c r="C5" s="2" t="s">
        <v>7</v>
      </c>
      <c r="D5" s="2" t="s">
        <v>8</v>
      </c>
      <c r="E5" s="2" t="s">
        <v>9</v>
      </c>
      <c r="F5" s="2" t="s">
        <v>10</v>
      </c>
      <c r="G5" s="2" t="s">
        <v>11</v>
      </c>
      <c r="H5" s="2" t="s">
        <v>12</v>
      </c>
      <c r="I5" s="2" t="s">
        <v>13</v>
      </c>
      <c r="J5" s="2" t="s">
        <v>14</v>
      </c>
      <c r="K5" s="2" t="s">
        <v>15</v>
      </c>
      <c r="L5" s="2" t="s">
        <v>16</v>
      </c>
      <c r="M5" s="2" t="s">
        <v>17</v>
      </c>
    </row>
    <row r="6" spans="1:13" s="22" customFormat="1" ht="18.75" customHeight="1">
      <c r="A6" s="23" t="s">
        <v>27</v>
      </c>
      <c r="B6" s="6">
        <v>195614161</v>
      </c>
      <c r="C6" s="6">
        <v>1059924</v>
      </c>
      <c r="D6" s="17">
        <v>0.54</v>
      </c>
      <c r="E6" s="12">
        <v>309062</v>
      </c>
      <c r="F6" s="12">
        <v>750862</v>
      </c>
      <c r="G6" s="36" t="s">
        <v>79</v>
      </c>
      <c r="H6" s="36" t="s">
        <v>79</v>
      </c>
      <c r="I6" s="12">
        <v>28991634</v>
      </c>
      <c r="J6" s="12">
        <v>23893558</v>
      </c>
      <c r="K6" s="12">
        <v>5098076</v>
      </c>
      <c r="L6" s="36" t="s">
        <v>79</v>
      </c>
      <c r="M6" s="36" t="s">
        <v>79</v>
      </c>
    </row>
    <row r="7" spans="1:13" s="22" customFormat="1" ht="18.75" customHeight="1">
      <c r="A7" s="24" t="s">
        <v>28</v>
      </c>
      <c r="B7" s="7"/>
      <c r="C7" s="7"/>
      <c r="D7" s="18"/>
      <c r="E7" s="13"/>
      <c r="F7" s="13"/>
      <c r="G7" s="13"/>
      <c r="H7" s="13"/>
      <c r="I7" s="13"/>
      <c r="J7" s="13"/>
      <c r="K7" s="13"/>
      <c r="L7" s="13"/>
      <c r="M7" s="13"/>
    </row>
    <row r="8" spans="1:13" s="22" customFormat="1" ht="18.75" customHeight="1">
      <c r="A8" s="25" t="s">
        <v>29</v>
      </c>
      <c r="B8" s="7">
        <v>149919416</v>
      </c>
      <c r="C8" s="7" t="s">
        <v>106</v>
      </c>
      <c r="D8" s="18">
        <v>0.62</v>
      </c>
      <c r="E8" s="13">
        <v>214582</v>
      </c>
      <c r="F8" s="13">
        <v>719203</v>
      </c>
      <c r="G8" s="13">
        <v>8</v>
      </c>
      <c r="H8" s="13">
        <v>10</v>
      </c>
      <c r="I8" s="40" t="s">
        <v>107</v>
      </c>
      <c r="J8" s="13">
        <v>4703305</v>
      </c>
      <c r="K8" s="13">
        <v>4325112</v>
      </c>
      <c r="L8" s="13">
        <v>21918</v>
      </c>
      <c r="M8" s="13">
        <v>6014</v>
      </c>
    </row>
    <row r="9" spans="1:13" s="22" customFormat="1" ht="18.75" customHeight="1">
      <c r="A9" s="25" t="s">
        <v>65</v>
      </c>
      <c r="B9" s="11"/>
      <c r="C9" s="7"/>
      <c r="D9" s="18"/>
      <c r="E9" s="13"/>
      <c r="F9" s="13"/>
      <c r="G9" s="13"/>
      <c r="H9" s="13"/>
      <c r="I9" s="13"/>
      <c r="J9" s="13"/>
      <c r="K9" s="13"/>
      <c r="L9" s="13"/>
      <c r="M9" s="13"/>
    </row>
    <row r="10" spans="1:13" s="22" customFormat="1" ht="18.75" customHeight="1">
      <c r="A10" s="26" t="s">
        <v>66</v>
      </c>
      <c r="B10" s="11"/>
      <c r="C10" s="7"/>
      <c r="D10" s="18"/>
      <c r="E10" s="13"/>
      <c r="F10" s="13"/>
      <c r="G10" s="13"/>
      <c r="H10" s="13"/>
      <c r="I10" s="13"/>
      <c r="J10" s="13"/>
      <c r="K10" s="13"/>
      <c r="L10" s="13"/>
      <c r="M10" s="13"/>
    </row>
    <row r="11" spans="1:13" s="22" customFormat="1" ht="18.75" customHeight="1">
      <c r="A11" s="25" t="s">
        <v>30</v>
      </c>
      <c r="B11" s="11">
        <v>81474839</v>
      </c>
      <c r="C11" s="7">
        <v>154310</v>
      </c>
      <c r="D11" s="18">
        <v>0.19</v>
      </c>
      <c r="E11" s="13">
        <v>24510</v>
      </c>
      <c r="F11" s="13">
        <v>129800</v>
      </c>
      <c r="G11" s="13">
        <v>9</v>
      </c>
      <c r="H11" s="13">
        <v>10</v>
      </c>
      <c r="I11" s="13">
        <v>892600</v>
      </c>
      <c r="J11" s="13">
        <v>377358</v>
      </c>
      <c r="K11" s="13">
        <v>515242</v>
      </c>
      <c r="L11" s="13">
        <v>15396</v>
      </c>
      <c r="M11" s="13">
        <v>3970</v>
      </c>
    </row>
    <row r="12" spans="1:13" s="22" customFormat="1" ht="18.75" customHeight="1">
      <c r="A12" s="26" t="s">
        <v>31</v>
      </c>
      <c r="B12" s="11">
        <v>15818718</v>
      </c>
      <c r="C12" s="7">
        <v>112792</v>
      </c>
      <c r="D12" s="18">
        <v>0.71</v>
      </c>
      <c r="E12" s="13">
        <v>32054</v>
      </c>
      <c r="F12" s="13">
        <v>80738</v>
      </c>
      <c r="G12" s="13">
        <v>5</v>
      </c>
      <c r="H12" s="13">
        <v>9</v>
      </c>
      <c r="I12" s="13">
        <v>765756</v>
      </c>
      <c r="J12" s="13">
        <v>484834</v>
      </c>
      <c r="K12" s="13">
        <v>280922</v>
      </c>
      <c r="L12" s="13">
        <v>15126</v>
      </c>
      <c r="M12" s="13">
        <v>3479</v>
      </c>
    </row>
    <row r="13" spans="1:13" s="22" customFormat="1" ht="18.75" customHeight="1">
      <c r="A13" s="27" t="s">
        <v>67</v>
      </c>
      <c r="B13" s="11"/>
      <c r="C13" s="7"/>
      <c r="D13" s="18"/>
      <c r="E13" s="13"/>
      <c r="F13" s="13"/>
      <c r="G13" s="13"/>
      <c r="H13" s="13"/>
      <c r="I13" s="13"/>
      <c r="J13" s="13"/>
      <c r="K13" s="13"/>
      <c r="L13" s="13"/>
      <c r="M13" s="13"/>
    </row>
    <row r="14" spans="1:13" s="22" customFormat="1" ht="18.75" customHeight="1">
      <c r="A14" s="27" t="s">
        <v>76</v>
      </c>
      <c r="B14" s="11"/>
      <c r="C14" s="7"/>
      <c r="D14" s="18"/>
      <c r="E14" s="13"/>
      <c r="F14" s="13"/>
      <c r="G14" s="13"/>
      <c r="H14" s="13"/>
      <c r="I14" s="13"/>
      <c r="J14" s="13"/>
      <c r="K14" s="13"/>
      <c r="L14" s="13"/>
      <c r="M14" s="13"/>
    </row>
    <row r="15" spans="1:13" s="22" customFormat="1" ht="18.75" customHeight="1">
      <c r="A15" s="28" t="s">
        <v>32</v>
      </c>
      <c r="B15" s="11">
        <v>11005284</v>
      </c>
      <c r="C15" s="7">
        <v>98952</v>
      </c>
      <c r="D15" s="18">
        <v>0.9</v>
      </c>
      <c r="E15" s="13">
        <v>26382</v>
      </c>
      <c r="F15" s="13">
        <v>72570</v>
      </c>
      <c r="G15" s="13">
        <v>4</v>
      </c>
      <c r="H15" s="13">
        <v>9</v>
      </c>
      <c r="I15" s="13">
        <v>493741</v>
      </c>
      <c r="J15" s="13">
        <v>218686</v>
      </c>
      <c r="K15" s="13">
        <v>275055</v>
      </c>
      <c r="L15" s="13">
        <v>8289</v>
      </c>
      <c r="M15" s="13">
        <v>3790</v>
      </c>
    </row>
    <row r="16" spans="1:13" s="22" customFormat="1" ht="18.75" customHeight="1">
      <c r="A16" s="28" t="s">
        <v>33</v>
      </c>
      <c r="B16" s="11">
        <v>3305637</v>
      </c>
      <c r="C16" s="7">
        <v>44434</v>
      </c>
      <c r="D16" s="18">
        <v>1.34</v>
      </c>
      <c r="E16" s="13">
        <v>20910</v>
      </c>
      <c r="F16" s="13">
        <v>23524</v>
      </c>
      <c r="G16" s="13">
        <v>6</v>
      </c>
      <c r="H16" s="13">
        <v>4</v>
      </c>
      <c r="I16" s="13">
        <v>605703</v>
      </c>
      <c r="J16" s="13">
        <v>378763</v>
      </c>
      <c r="K16" s="13">
        <v>226940</v>
      </c>
      <c r="L16" s="13">
        <v>18114</v>
      </c>
      <c r="M16" s="13">
        <v>9647</v>
      </c>
    </row>
    <row r="17" spans="1:13" s="22" customFormat="1" ht="18.75" customHeight="1">
      <c r="A17" s="28" t="s">
        <v>1</v>
      </c>
      <c r="B17" s="11">
        <v>914814</v>
      </c>
      <c r="C17" s="7">
        <v>18994</v>
      </c>
      <c r="D17" s="18">
        <v>2.08</v>
      </c>
      <c r="E17" s="13">
        <v>13612</v>
      </c>
      <c r="F17" s="13">
        <v>5382</v>
      </c>
      <c r="G17" s="13">
        <v>5</v>
      </c>
      <c r="H17" s="13">
        <v>7</v>
      </c>
      <c r="I17" s="13">
        <v>388711</v>
      </c>
      <c r="J17" s="13">
        <v>258096</v>
      </c>
      <c r="K17" s="13">
        <v>130615</v>
      </c>
      <c r="L17" s="13">
        <v>18961</v>
      </c>
      <c r="M17" s="13">
        <v>24269</v>
      </c>
    </row>
    <row r="18" spans="1:13" s="22" customFormat="1" ht="18.75" customHeight="1">
      <c r="A18" s="28" t="s">
        <v>34</v>
      </c>
      <c r="B18" s="11">
        <v>719214</v>
      </c>
      <c r="C18" s="7">
        <v>13307</v>
      </c>
      <c r="D18" s="18">
        <v>1.85</v>
      </c>
      <c r="E18" s="13">
        <v>10757</v>
      </c>
      <c r="F18" s="13">
        <v>2550</v>
      </c>
      <c r="G18" s="13">
        <v>8</v>
      </c>
      <c r="H18" s="13">
        <v>19</v>
      </c>
      <c r="I18" s="13">
        <v>301119</v>
      </c>
      <c r="J18" s="13">
        <v>290855</v>
      </c>
      <c r="K18" s="13">
        <v>10264</v>
      </c>
      <c r="L18" s="13">
        <v>27039</v>
      </c>
      <c r="M18" s="13">
        <v>4025</v>
      </c>
    </row>
    <row r="19" spans="1:13" s="22" customFormat="1" ht="18.75" customHeight="1">
      <c r="A19" s="28" t="s">
        <v>35</v>
      </c>
      <c r="B19" s="11">
        <v>1244590</v>
      </c>
      <c r="C19" s="7">
        <v>5454</v>
      </c>
      <c r="D19" s="18">
        <v>0.44</v>
      </c>
      <c r="E19" s="13">
        <v>2379</v>
      </c>
      <c r="F19" s="13">
        <v>3075</v>
      </c>
      <c r="G19" s="13">
        <v>8</v>
      </c>
      <c r="H19" s="13">
        <v>20</v>
      </c>
      <c r="I19" s="13">
        <v>24451</v>
      </c>
      <c r="J19" s="13">
        <v>14799</v>
      </c>
      <c r="K19" s="13">
        <v>9652</v>
      </c>
      <c r="L19" s="13">
        <v>6221</v>
      </c>
      <c r="M19" s="13">
        <v>3139</v>
      </c>
    </row>
    <row r="20" spans="1:13" s="22" customFormat="1" ht="18.75" customHeight="1">
      <c r="A20" s="28" t="s">
        <v>77</v>
      </c>
      <c r="B20" s="11"/>
      <c r="C20" s="7"/>
      <c r="D20" s="18"/>
      <c r="E20" s="13"/>
      <c r="F20" s="13"/>
      <c r="G20" s="13"/>
      <c r="H20" s="13"/>
      <c r="I20" s="13"/>
      <c r="J20" s="13"/>
      <c r="K20" s="13"/>
      <c r="L20" s="13"/>
      <c r="M20" s="13"/>
    </row>
    <row r="21" spans="1:13" s="22" customFormat="1" ht="18.75" customHeight="1">
      <c r="A21" s="28" t="s">
        <v>32</v>
      </c>
      <c r="B21" s="11">
        <v>25948509</v>
      </c>
      <c r="C21" s="7" t="s">
        <v>108</v>
      </c>
      <c r="D21" s="18">
        <v>1.39</v>
      </c>
      <c r="E21" s="13">
        <v>18513</v>
      </c>
      <c r="F21" s="13">
        <v>342847</v>
      </c>
      <c r="G21" s="13">
        <v>9</v>
      </c>
      <c r="H21" s="13">
        <v>9</v>
      </c>
      <c r="I21" s="13">
        <v>1742741</v>
      </c>
      <c r="J21" s="13">
        <v>118026</v>
      </c>
      <c r="K21" s="13">
        <v>1624715</v>
      </c>
      <c r="L21" s="13">
        <v>6375</v>
      </c>
      <c r="M21" s="13">
        <v>4739</v>
      </c>
    </row>
    <row r="22" spans="1:13" s="22" customFormat="1" ht="18.75" customHeight="1">
      <c r="A22" s="28" t="s">
        <v>36</v>
      </c>
      <c r="B22" s="11">
        <v>1909631</v>
      </c>
      <c r="C22" s="7" t="s">
        <v>109</v>
      </c>
      <c r="D22" s="18">
        <v>1.04</v>
      </c>
      <c r="E22" s="13">
        <v>11949</v>
      </c>
      <c r="F22" s="13">
        <v>7960</v>
      </c>
      <c r="G22" s="13">
        <v>9</v>
      </c>
      <c r="H22" s="13">
        <v>14</v>
      </c>
      <c r="I22" s="13">
        <v>272541</v>
      </c>
      <c r="J22" s="13">
        <v>235156</v>
      </c>
      <c r="K22" s="13">
        <v>37385</v>
      </c>
      <c r="L22" s="13">
        <v>19680</v>
      </c>
      <c r="M22" s="13">
        <v>4697</v>
      </c>
    </row>
    <row r="23" spans="1:13" s="22" customFormat="1" ht="18.75" customHeight="1">
      <c r="A23" s="28" t="s">
        <v>78</v>
      </c>
      <c r="B23" s="11"/>
      <c r="C23" s="7"/>
      <c r="D23" s="18"/>
      <c r="E23" s="13"/>
      <c r="F23" s="13"/>
      <c r="G23" s="13"/>
      <c r="H23" s="13"/>
      <c r="I23" s="13"/>
      <c r="J23" s="13"/>
      <c r="K23" s="13"/>
      <c r="L23" s="13"/>
      <c r="M23" s="13"/>
    </row>
    <row r="24" spans="1:13" s="22" customFormat="1" ht="18.75" customHeight="1">
      <c r="A24" s="25" t="s">
        <v>37</v>
      </c>
      <c r="B24" s="11">
        <v>4873138</v>
      </c>
      <c r="C24" s="7">
        <v>40521</v>
      </c>
      <c r="D24" s="18">
        <v>0.83</v>
      </c>
      <c r="E24" s="13">
        <v>17114</v>
      </c>
      <c r="F24" s="13">
        <v>23407</v>
      </c>
      <c r="G24" s="13">
        <v>12</v>
      </c>
      <c r="H24" s="13">
        <v>24</v>
      </c>
      <c r="I24" s="13">
        <v>878551</v>
      </c>
      <c r="J24" s="13">
        <v>441310</v>
      </c>
      <c r="K24" s="13">
        <v>437241</v>
      </c>
      <c r="L24" s="13">
        <v>25786</v>
      </c>
      <c r="M24" s="13">
        <v>18680</v>
      </c>
    </row>
    <row r="25" spans="1:13" s="22" customFormat="1" ht="18.75" customHeight="1">
      <c r="A25" s="25" t="s">
        <v>38</v>
      </c>
      <c r="B25" s="11">
        <v>2001954</v>
      </c>
      <c r="C25" s="7">
        <v>31471</v>
      </c>
      <c r="D25" s="18">
        <v>1.57</v>
      </c>
      <c r="E25" s="13">
        <v>16265</v>
      </c>
      <c r="F25" s="13">
        <v>15206</v>
      </c>
      <c r="G25" s="13">
        <v>10</v>
      </c>
      <c r="H25" s="13">
        <v>21</v>
      </c>
      <c r="I25" s="13">
        <v>859436</v>
      </c>
      <c r="J25" s="13">
        <v>529702</v>
      </c>
      <c r="K25" s="13">
        <v>329734</v>
      </c>
      <c r="L25" s="13">
        <v>32567</v>
      </c>
      <c r="M25" s="13">
        <v>21684</v>
      </c>
    </row>
    <row r="26" spans="1:13" s="22" customFormat="1" ht="18.75" customHeight="1">
      <c r="A26" s="25" t="s">
        <v>68</v>
      </c>
      <c r="B26" s="11">
        <v>519406</v>
      </c>
      <c r="C26" s="7">
        <v>22704</v>
      </c>
      <c r="D26" s="18">
        <v>4.37</v>
      </c>
      <c r="E26" s="13">
        <v>11087</v>
      </c>
      <c r="F26" s="13">
        <v>11617</v>
      </c>
      <c r="G26" s="13">
        <v>14</v>
      </c>
      <c r="H26" s="13">
        <v>34</v>
      </c>
      <c r="I26" s="13">
        <v>1783111</v>
      </c>
      <c r="J26" s="13">
        <v>1336524</v>
      </c>
      <c r="K26" s="13">
        <v>446587</v>
      </c>
      <c r="L26" s="13">
        <v>120549</v>
      </c>
      <c r="M26" s="13">
        <v>38443</v>
      </c>
    </row>
    <row r="27" spans="1:13" s="22" customFormat="1" ht="18.75" customHeight="1">
      <c r="A27" s="25" t="s">
        <v>118</v>
      </c>
      <c r="B27" s="11">
        <v>183682</v>
      </c>
      <c r="C27" s="7">
        <v>9577</v>
      </c>
      <c r="D27" s="18">
        <v>5.21</v>
      </c>
      <c r="E27" s="13">
        <v>9050</v>
      </c>
      <c r="F27" s="13">
        <v>527</v>
      </c>
      <c r="G27" s="13">
        <v>2</v>
      </c>
      <c r="H27" s="13">
        <v>4</v>
      </c>
      <c r="I27" s="13">
        <v>19956</v>
      </c>
      <c r="J27" s="13">
        <v>19196</v>
      </c>
      <c r="K27" s="13">
        <v>760</v>
      </c>
      <c r="L27" s="13">
        <v>2121</v>
      </c>
      <c r="M27" s="13">
        <v>1443</v>
      </c>
    </row>
    <row r="28" spans="1:13" s="22" customFormat="1" ht="18.75" customHeight="1">
      <c r="A28" s="29" t="s">
        <v>110</v>
      </c>
      <c r="B28" s="8">
        <v>1906645</v>
      </c>
      <c r="C28" s="8">
        <v>18962</v>
      </c>
      <c r="D28" s="19">
        <v>0.99</v>
      </c>
      <c r="E28" s="14">
        <v>17962</v>
      </c>
      <c r="F28" s="14">
        <v>1000</v>
      </c>
      <c r="G28" s="14">
        <v>31</v>
      </c>
      <c r="H28" s="14">
        <v>43</v>
      </c>
      <c r="I28" s="14">
        <v>17718475</v>
      </c>
      <c r="J28" s="14">
        <v>17020575</v>
      </c>
      <c r="K28" s="14">
        <v>697900</v>
      </c>
      <c r="L28" s="14">
        <v>947588</v>
      </c>
      <c r="M28" s="14">
        <v>697901</v>
      </c>
    </row>
    <row r="29" spans="1:13" s="22" customFormat="1" ht="18.75" customHeight="1">
      <c r="A29" s="25" t="s">
        <v>119</v>
      </c>
      <c r="B29" s="11"/>
      <c r="C29" s="7"/>
      <c r="D29" s="18"/>
      <c r="E29" s="13"/>
      <c r="F29" s="13"/>
      <c r="G29" s="13"/>
      <c r="H29" s="13"/>
      <c r="I29" s="13"/>
      <c r="J29" s="13"/>
      <c r="K29" s="13"/>
      <c r="L29" s="13"/>
      <c r="M29" s="13"/>
    </row>
    <row r="30" spans="1:13" s="22" customFormat="1" ht="18.75" customHeight="1">
      <c r="A30" s="25" t="s">
        <v>71</v>
      </c>
      <c r="B30" s="11">
        <v>1771641</v>
      </c>
      <c r="C30" s="7">
        <v>12157</v>
      </c>
      <c r="D30" s="18">
        <v>0.69</v>
      </c>
      <c r="E30" s="13">
        <v>11803</v>
      </c>
      <c r="F30" s="13">
        <v>354</v>
      </c>
      <c r="G30" s="13">
        <v>27</v>
      </c>
      <c r="H30" s="13">
        <v>31</v>
      </c>
      <c r="I30" s="13">
        <v>624977</v>
      </c>
      <c r="J30" s="13">
        <v>555503</v>
      </c>
      <c r="K30" s="13">
        <v>69474</v>
      </c>
      <c r="L30" s="13">
        <v>47065</v>
      </c>
      <c r="M30" s="13">
        <v>196255</v>
      </c>
    </row>
    <row r="31" spans="1:13" s="22" customFormat="1" ht="18.75" customHeight="1">
      <c r="A31" s="25" t="s">
        <v>40</v>
      </c>
      <c r="B31" s="11">
        <v>414636</v>
      </c>
      <c r="C31" s="7">
        <v>2527</v>
      </c>
      <c r="D31" s="18">
        <v>0.61</v>
      </c>
      <c r="E31" s="13">
        <v>2459</v>
      </c>
      <c r="F31" s="13">
        <v>68</v>
      </c>
      <c r="G31" s="13">
        <v>16</v>
      </c>
      <c r="H31" s="13">
        <v>37</v>
      </c>
      <c r="I31" s="13">
        <v>131860</v>
      </c>
      <c r="J31" s="13">
        <v>130483</v>
      </c>
      <c r="K31" s="13">
        <v>1377</v>
      </c>
      <c r="L31" s="13">
        <v>53064</v>
      </c>
      <c r="M31" s="13">
        <v>20243</v>
      </c>
    </row>
    <row r="32" spans="1:13" s="22" customFormat="1" ht="18.75" customHeight="1">
      <c r="A32" s="26" t="s">
        <v>41</v>
      </c>
      <c r="B32" s="11"/>
      <c r="C32" s="7"/>
      <c r="D32" s="18"/>
      <c r="E32" s="13"/>
      <c r="F32" s="13"/>
      <c r="G32" s="13"/>
      <c r="H32" s="13"/>
      <c r="I32" s="13"/>
      <c r="J32" s="13"/>
      <c r="K32" s="13"/>
      <c r="L32" s="13"/>
      <c r="M32" s="13"/>
    </row>
    <row r="33" spans="1:13" s="22" customFormat="1" ht="18.75" customHeight="1">
      <c r="A33" s="25" t="s">
        <v>42</v>
      </c>
      <c r="B33" s="11">
        <v>849698</v>
      </c>
      <c r="C33" s="7">
        <v>4370</v>
      </c>
      <c r="D33" s="18">
        <v>0.51</v>
      </c>
      <c r="E33" s="13">
        <v>4278</v>
      </c>
      <c r="F33" s="13">
        <v>92</v>
      </c>
      <c r="G33" s="13">
        <v>27</v>
      </c>
      <c r="H33" s="13">
        <v>43</v>
      </c>
      <c r="I33" s="13">
        <v>211543</v>
      </c>
      <c r="J33" s="13">
        <v>145530</v>
      </c>
      <c r="K33" s="13">
        <v>66013</v>
      </c>
      <c r="L33" s="13">
        <v>34018</v>
      </c>
      <c r="M33" s="13">
        <v>717538</v>
      </c>
    </row>
    <row r="34" spans="1:13" s="22" customFormat="1" ht="18.75" customHeight="1">
      <c r="A34" s="25" t="s">
        <v>43</v>
      </c>
      <c r="B34" s="11">
        <v>302052</v>
      </c>
      <c r="C34" s="7">
        <v>3221</v>
      </c>
      <c r="D34" s="18">
        <v>1.07</v>
      </c>
      <c r="E34" s="13">
        <v>3157</v>
      </c>
      <c r="F34" s="13">
        <v>64</v>
      </c>
      <c r="G34" s="13">
        <v>34</v>
      </c>
      <c r="H34" s="13">
        <v>16</v>
      </c>
      <c r="I34" s="13">
        <v>126306</v>
      </c>
      <c r="J34" s="13">
        <v>124360</v>
      </c>
      <c r="K34" s="13">
        <v>1946</v>
      </c>
      <c r="L34" s="13">
        <v>39392</v>
      </c>
      <c r="M34" s="13">
        <v>30406</v>
      </c>
    </row>
    <row r="35" spans="1:13" s="22" customFormat="1" ht="18.75" customHeight="1">
      <c r="A35" s="25" t="s">
        <v>2</v>
      </c>
      <c r="B35" s="11">
        <v>169366</v>
      </c>
      <c r="C35" s="7">
        <v>1587</v>
      </c>
      <c r="D35" s="18">
        <v>0.94</v>
      </c>
      <c r="E35" s="13">
        <v>1495</v>
      </c>
      <c r="F35" s="13">
        <v>92</v>
      </c>
      <c r="G35" s="13">
        <v>31</v>
      </c>
      <c r="H35" s="13">
        <v>25</v>
      </c>
      <c r="I35" s="13">
        <v>68034</v>
      </c>
      <c r="J35" s="13">
        <v>67934</v>
      </c>
      <c r="K35" s="13">
        <v>100</v>
      </c>
      <c r="L35" s="13">
        <v>45441</v>
      </c>
      <c r="M35" s="13">
        <v>1087</v>
      </c>
    </row>
    <row r="36" spans="1:13" s="22" customFormat="1" ht="18.75" customHeight="1">
      <c r="A36" s="25" t="s">
        <v>44</v>
      </c>
      <c r="B36" s="11">
        <v>35889</v>
      </c>
      <c r="C36" s="7">
        <v>452</v>
      </c>
      <c r="D36" s="18">
        <v>1.26</v>
      </c>
      <c r="E36" s="13">
        <v>414</v>
      </c>
      <c r="F36" s="13">
        <v>38</v>
      </c>
      <c r="G36" s="13">
        <v>35</v>
      </c>
      <c r="H36" s="13">
        <v>29</v>
      </c>
      <c r="I36" s="13">
        <v>87234</v>
      </c>
      <c r="J36" s="13">
        <v>87196</v>
      </c>
      <c r="K36" s="13">
        <v>38</v>
      </c>
      <c r="L36" s="13">
        <v>210617</v>
      </c>
      <c r="M36" s="13">
        <v>1006</v>
      </c>
    </row>
    <row r="37" spans="1:13" s="22" customFormat="1" ht="18.75" customHeight="1">
      <c r="A37" s="25" t="s">
        <v>72</v>
      </c>
      <c r="B37" s="11">
        <v>77709</v>
      </c>
      <c r="C37" s="7">
        <v>6109</v>
      </c>
      <c r="D37" s="18">
        <v>7.86</v>
      </c>
      <c r="E37" s="13">
        <v>5659</v>
      </c>
      <c r="F37" s="13">
        <v>450</v>
      </c>
      <c r="G37" s="13">
        <v>36</v>
      </c>
      <c r="H37" s="13">
        <v>48</v>
      </c>
      <c r="I37" s="13">
        <v>16989101</v>
      </c>
      <c r="J37" s="13">
        <v>16360786</v>
      </c>
      <c r="K37" s="13">
        <v>628315</v>
      </c>
      <c r="L37" s="13">
        <v>2891109</v>
      </c>
      <c r="M37" s="13">
        <v>1396255</v>
      </c>
    </row>
    <row r="38" spans="1:13" s="22" customFormat="1" ht="18.75" customHeight="1">
      <c r="A38" s="26" t="s">
        <v>41</v>
      </c>
      <c r="B38" s="11"/>
      <c r="C38" s="7"/>
      <c r="D38" s="18"/>
      <c r="E38" s="13"/>
      <c r="F38" s="13"/>
      <c r="G38" s="13"/>
      <c r="H38" s="13"/>
      <c r="I38" s="13"/>
      <c r="J38" s="13"/>
      <c r="K38" s="13"/>
      <c r="L38" s="13"/>
      <c r="M38" s="13"/>
    </row>
    <row r="39" spans="1:13" s="22" customFormat="1" ht="18.75" customHeight="1">
      <c r="A39" s="25" t="s">
        <v>45</v>
      </c>
      <c r="B39" s="11">
        <v>42392</v>
      </c>
      <c r="C39" s="7">
        <v>1676</v>
      </c>
      <c r="D39" s="18">
        <v>3.95</v>
      </c>
      <c r="E39" s="13">
        <v>1585</v>
      </c>
      <c r="F39" s="13">
        <v>91</v>
      </c>
      <c r="G39" s="13">
        <v>40</v>
      </c>
      <c r="H39" s="13">
        <v>37</v>
      </c>
      <c r="I39" s="13">
        <v>158539</v>
      </c>
      <c r="J39" s="13">
        <v>157494</v>
      </c>
      <c r="K39" s="13">
        <v>1045</v>
      </c>
      <c r="L39" s="13">
        <v>99365</v>
      </c>
      <c r="M39" s="13">
        <v>11479</v>
      </c>
    </row>
    <row r="40" spans="1:13" s="22" customFormat="1" ht="18.75" customHeight="1">
      <c r="A40" s="25" t="s">
        <v>46</v>
      </c>
      <c r="B40" s="11">
        <v>9141</v>
      </c>
      <c r="C40" s="7">
        <v>930</v>
      </c>
      <c r="D40" s="18">
        <v>10.17</v>
      </c>
      <c r="E40" s="13">
        <v>887</v>
      </c>
      <c r="F40" s="13">
        <v>43</v>
      </c>
      <c r="G40" s="13">
        <v>50</v>
      </c>
      <c r="H40" s="13">
        <v>42</v>
      </c>
      <c r="I40" s="13">
        <v>75333</v>
      </c>
      <c r="J40" s="13">
        <v>75327</v>
      </c>
      <c r="K40" s="13">
        <v>6</v>
      </c>
      <c r="L40" s="13">
        <v>84923</v>
      </c>
      <c r="M40" s="13">
        <v>134</v>
      </c>
    </row>
    <row r="41" spans="1:13" s="22" customFormat="1" ht="18.75" customHeight="1">
      <c r="A41" s="25" t="s">
        <v>47</v>
      </c>
      <c r="B41" s="11">
        <v>9031</v>
      </c>
      <c r="C41" s="7">
        <v>897</v>
      </c>
      <c r="D41" s="18">
        <v>9.93</v>
      </c>
      <c r="E41" s="13">
        <v>842</v>
      </c>
      <c r="F41" s="13">
        <v>55</v>
      </c>
      <c r="G41" s="13">
        <v>47</v>
      </c>
      <c r="H41" s="13">
        <v>69</v>
      </c>
      <c r="I41" s="13">
        <v>80355</v>
      </c>
      <c r="J41" s="13">
        <v>80256</v>
      </c>
      <c r="K41" s="13">
        <v>99</v>
      </c>
      <c r="L41" s="13">
        <v>95316</v>
      </c>
      <c r="M41" s="13">
        <v>1807</v>
      </c>
    </row>
    <row r="42" spans="1:13" s="22" customFormat="1" ht="18.75" customHeight="1">
      <c r="A42" s="25" t="s">
        <v>48</v>
      </c>
      <c r="B42" s="11">
        <v>5529</v>
      </c>
      <c r="C42" s="7">
        <v>550</v>
      </c>
      <c r="D42" s="18">
        <v>9.9</v>
      </c>
      <c r="E42" s="13">
        <v>483</v>
      </c>
      <c r="F42" s="13">
        <v>67</v>
      </c>
      <c r="G42" s="13">
        <v>40</v>
      </c>
      <c r="H42" s="13">
        <v>57</v>
      </c>
      <c r="I42" s="13">
        <v>102312</v>
      </c>
      <c r="J42" s="13">
        <v>101675</v>
      </c>
      <c r="K42" s="13">
        <v>637</v>
      </c>
      <c r="L42" s="13">
        <v>210507</v>
      </c>
      <c r="M42" s="13">
        <v>9508</v>
      </c>
    </row>
    <row r="43" spans="1:13" s="22" customFormat="1" ht="18.75" customHeight="1">
      <c r="A43" s="25" t="s">
        <v>49</v>
      </c>
      <c r="B43" s="11">
        <v>4127</v>
      </c>
      <c r="C43" s="7">
        <v>462</v>
      </c>
      <c r="D43" s="18">
        <v>11.19</v>
      </c>
      <c r="E43" s="13">
        <v>413</v>
      </c>
      <c r="F43" s="13">
        <v>49</v>
      </c>
      <c r="G43" s="13">
        <v>27</v>
      </c>
      <c r="H43" s="13">
        <v>57</v>
      </c>
      <c r="I43" s="13">
        <v>320069</v>
      </c>
      <c r="J43" s="13">
        <v>319695</v>
      </c>
      <c r="K43" s="13">
        <v>374</v>
      </c>
      <c r="L43" s="13">
        <v>774080</v>
      </c>
      <c r="M43" s="13">
        <v>7635</v>
      </c>
    </row>
    <row r="44" spans="1:13" s="22" customFormat="1" ht="18.75" customHeight="1">
      <c r="A44" s="25" t="s">
        <v>50</v>
      </c>
      <c r="B44" s="11">
        <v>5293</v>
      </c>
      <c r="C44" s="7">
        <v>810</v>
      </c>
      <c r="D44" s="18">
        <v>15.3</v>
      </c>
      <c r="E44" s="13">
        <v>737</v>
      </c>
      <c r="F44" s="13">
        <v>73</v>
      </c>
      <c r="G44" s="13">
        <v>22</v>
      </c>
      <c r="H44" s="13">
        <v>52</v>
      </c>
      <c r="I44" s="13">
        <v>1734213</v>
      </c>
      <c r="J44" s="13">
        <v>1727235</v>
      </c>
      <c r="K44" s="13">
        <v>6978</v>
      </c>
      <c r="L44" s="13">
        <v>2343602</v>
      </c>
      <c r="M44" s="13">
        <v>95589</v>
      </c>
    </row>
    <row r="45" spans="1:13" s="22" customFormat="1" ht="18.75" customHeight="1">
      <c r="A45" s="25" t="s">
        <v>51</v>
      </c>
      <c r="B45" s="11">
        <v>1580</v>
      </c>
      <c r="C45" s="7">
        <v>424</v>
      </c>
      <c r="D45" s="18">
        <v>26.84</v>
      </c>
      <c r="E45" s="13">
        <v>381</v>
      </c>
      <c r="F45" s="13">
        <v>43</v>
      </c>
      <c r="G45" s="13">
        <v>18</v>
      </c>
      <c r="H45" s="13">
        <v>33</v>
      </c>
      <c r="I45" s="13">
        <v>3456110</v>
      </c>
      <c r="J45" s="13">
        <v>3454706</v>
      </c>
      <c r="K45" s="13">
        <v>1404</v>
      </c>
      <c r="L45" s="13">
        <v>9067470</v>
      </c>
      <c r="M45" s="13">
        <v>32652</v>
      </c>
    </row>
    <row r="46" spans="1:13" s="22" customFormat="1" ht="18.75" customHeight="1">
      <c r="A46" s="25" t="s">
        <v>52</v>
      </c>
      <c r="B46" s="11">
        <v>616</v>
      </c>
      <c r="C46" s="7">
        <v>360</v>
      </c>
      <c r="D46" s="18">
        <v>58.44</v>
      </c>
      <c r="E46" s="13">
        <v>331</v>
      </c>
      <c r="F46" s="13">
        <v>29</v>
      </c>
      <c r="G46" s="13">
        <v>14</v>
      </c>
      <c r="H46" s="13">
        <v>21</v>
      </c>
      <c r="I46" s="13">
        <v>11062170</v>
      </c>
      <c r="J46" s="13">
        <v>10444398</v>
      </c>
      <c r="K46" s="13">
        <v>617772</v>
      </c>
      <c r="L46" s="13">
        <v>31554072</v>
      </c>
      <c r="M46" s="13">
        <v>21302483</v>
      </c>
    </row>
    <row r="47" spans="1:13" s="22" customFormat="1" ht="18.75" customHeight="1">
      <c r="A47" s="25" t="s">
        <v>120</v>
      </c>
      <c r="B47" s="11">
        <v>9303</v>
      </c>
      <c r="C47" s="7">
        <v>40</v>
      </c>
      <c r="D47" s="18">
        <v>0.43</v>
      </c>
      <c r="E47" s="13" t="s">
        <v>111</v>
      </c>
      <c r="F47" s="13" t="s">
        <v>111</v>
      </c>
      <c r="G47" s="13" t="s">
        <v>111</v>
      </c>
      <c r="H47" s="13" t="s">
        <v>111</v>
      </c>
      <c r="I47" s="13">
        <v>24169</v>
      </c>
      <c r="J47" s="13" t="s">
        <v>111</v>
      </c>
      <c r="K47" s="13" t="s">
        <v>111</v>
      </c>
      <c r="L47" s="13" t="s">
        <v>111</v>
      </c>
      <c r="M47" s="13" t="s">
        <v>111</v>
      </c>
    </row>
    <row r="48" spans="1:13" s="22" customFormat="1" ht="18.75" customHeight="1">
      <c r="A48" s="25" t="s">
        <v>121</v>
      </c>
      <c r="B48" s="11">
        <v>47992</v>
      </c>
      <c r="C48" s="7">
        <v>656</v>
      </c>
      <c r="D48" s="18">
        <v>1.37</v>
      </c>
      <c r="E48" s="13" t="s">
        <v>111</v>
      </c>
      <c r="F48" s="13" t="s">
        <v>111</v>
      </c>
      <c r="G48" s="13" t="s">
        <v>111</v>
      </c>
      <c r="H48" s="13" t="s">
        <v>111</v>
      </c>
      <c r="I48" s="13">
        <v>80228</v>
      </c>
      <c r="J48" s="13" t="s">
        <v>111</v>
      </c>
      <c r="K48" s="13" t="s">
        <v>111</v>
      </c>
      <c r="L48" s="13" t="s">
        <v>111</v>
      </c>
      <c r="M48" s="13" t="s">
        <v>111</v>
      </c>
    </row>
    <row r="49" spans="1:13" s="22" customFormat="1" ht="18.75" customHeight="1">
      <c r="A49" s="30" t="s">
        <v>112</v>
      </c>
      <c r="B49" s="9">
        <v>3187535</v>
      </c>
      <c r="C49" s="9">
        <v>3284</v>
      </c>
      <c r="D49" s="20">
        <v>0.1</v>
      </c>
      <c r="E49" s="15">
        <v>953</v>
      </c>
      <c r="F49" s="15">
        <v>2331</v>
      </c>
      <c r="G49" s="15">
        <v>3</v>
      </c>
      <c r="H49" s="15">
        <v>24</v>
      </c>
      <c r="I49" s="15">
        <v>50895</v>
      </c>
      <c r="J49" s="15">
        <v>37460</v>
      </c>
      <c r="K49" s="15">
        <v>13435</v>
      </c>
      <c r="L49" s="15">
        <v>39308</v>
      </c>
      <c r="M49" s="15">
        <v>5764</v>
      </c>
    </row>
    <row r="50" spans="1:13" s="22" customFormat="1" ht="18.75" customHeight="1">
      <c r="A50" s="25" t="s">
        <v>113</v>
      </c>
      <c r="B50" s="11">
        <v>35042</v>
      </c>
      <c r="C50" s="7">
        <v>2876</v>
      </c>
      <c r="D50" s="18">
        <v>8.2100000000000009</v>
      </c>
      <c r="E50" s="13">
        <v>2876</v>
      </c>
      <c r="F50" s="13">
        <v>0</v>
      </c>
      <c r="G50" s="13">
        <v>19</v>
      </c>
      <c r="H50" s="13" t="s">
        <v>80</v>
      </c>
      <c r="I50" s="13">
        <v>798898</v>
      </c>
      <c r="J50" s="13">
        <v>798898</v>
      </c>
      <c r="K50" s="13" t="s">
        <v>80</v>
      </c>
      <c r="L50" s="13">
        <v>277781</v>
      </c>
      <c r="M50" s="13" t="s">
        <v>80</v>
      </c>
    </row>
    <row r="51" spans="1:13" s="22" customFormat="1" ht="18.75" customHeight="1">
      <c r="A51" s="25" t="s">
        <v>75</v>
      </c>
      <c r="B51" s="11"/>
      <c r="C51" s="7"/>
      <c r="D51" s="18"/>
      <c r="E51" s="13"/>
      <c r="F51" s="13"/>
      <c r="G51" s="13"/>
      <c r="H51" s="13"/>
      <c r="I51" s="13"/>
      <c r="J51" s="13"/>
      <c r="K51" s="13"/>
      <c r="L51" s="13"/>
      <c r="M51" s="13"/>
    </row>
    <row r="52" spans="1:13" s="22" customFormat="1" ht="18.75" customHeight="1">
      <c r="A52" s="25" t="s">
        <v>55</v>
      </c>
      <c r="B52" s="11">
        <v>23013</v>
      </c>
      <c r="C52" s="7">
        <v>570</v>
      </c>
      <c r="D52" s="18">
        <v>2.48</v>
      </c>
      <c r="E52" s="13">
        <v>570</v>
      </c>
      <c r="F52" s="13">
        <v>0</v>
      </c>
      <c r="G52" s="13">
        <v>16</v>
      </c>
      <c r="H52" s="13" t="s">
        <v>80</v>
      </c>
      <c r="I52" s="13">
        <v>25236</v>
      </c>
      <c r="J52" s="13">
        <v>25236</v>
      </c>
      <c r="K52" s="13" t="s">
        <v>80</v>
      </c>
      <c r="L52" s="13">
        <v>44274</v>
      </c>
      <c r="M52" s="13" t="s">
        <v>80</v>
      </c>
    </row>
    <row r="53" spans="1:13" s="22" customFormat="1" ht="18.75" customHeight="1">
      <c r="A53" s="25" t="s">
        <v>3</v>
      </c>
      <c r="B53" s="11">
        <v>8095</v>
      </c>
      <c r="C53" s="7">
        <v>1086</v>
      </c>
      <c r="D53" s="18">
        <v>13.42</v>
      </c>
      <c r="E53" s="13">
        <v>1086</v>
      </c>
      <c r="F53" s="13">
        <v>0</v>
      </c>
      <c r="G53" s="13">
        <v>23</v>
      </c>
      <c r="H53" s="13" t="s">
        <v>80</v>
      </c>
      <c r="I53" s="13">
        <v>91292</v>
      </c>
      <c r="J53" s="13">
        <v>91292</v>
      </c>
      <c r="K53" s="13" t="s">
        <v>80</v>
      </c>
      <c r="L53" s="13">
        <v>84063</v>
      </c>
      <c r="M53" s="13" t="s">
        <v>80</v>
      </c>
    </row>
    <row r="54" spans="1:13" s="22" customFormat="1" ht="18.75" customHeight="1">
      <c r="A54" s="25" t="s">
        <v>4</v>
      </c>
      <c r="B54" s="11">
        <v>3934</v>
      </c>
      <c r="C54" s="7">
        <v>1220</v>
      </c>
      <c r="D54" s="18">
        <v>31.01</v>
      </c>
      <c r="E54" s="13">
        <v>1220</v>
      </c>
      <c r="F54" s="13">
        <v>0</v>
      </c>
      <c r="G54" s="13">
        <v>17</v>
      </c>
      <c r="H54" s="13" t="s">
        <v>80</v>
      </c>
      <c r="I54" s="13">
        <v>682370</v>
      </c>
      <c r="J54" s="13">
        <v>682370</v>
      </c>
      <c r="K54" s="13" t="s">
        <v>80</v>
      </c>
      <c r="L54" s="13">
        <v>559320</v>
      </c>
      <c r="M54" s="13" t="s">
        <v>80</v>
      </c>
    </row>
    <row r="55" spans="1:13" s="22" customFormat="1" ht="18.75" customHeight="1">
      <c r="A55" s="30" t="s">
        <v>56</v>
      </c>
      <c r="B55" s="9">
        <v>244974</v>
      </c>
      <c r="C55" s="9">
        <v>1886</v>
      </c>
      <c r="D55" s="20">
        <v>0.77</v>
      </c>
      <c r="E55" s="15">
        <v>1886</v>
      </c>
      <c r="F55" s="15">
        <v>0</v>
      </c>
      <c r="G55" s="15">
        <v>35</v>
      </c>
      <c r="H55" s="15" t="s">
        <v>80</v>
      </c>
      <c r="I55" s="15">
        <v>439458</v>
      </c>
      <c r="J55" s="15">
        <v>439458</v>
      </c>
      <c r="K55" s="15" t="s">
        <v>80</v>
      </c>
      <c r="L55" s="15">
        <v>233011</v>
      </c>
      <c r="M55" s="15" t="s">
        <v>80</v>
      </c>
    </row>
    <row r="56" spans="1:13" s="22" customFormat="1" ht="18.75" customHeight="1">
      <c r="A56" s="30" t="s">
        <v>57</v>
      </c>
      <c r="B56" s="9">
        <v>30532806</v>
      </c>
      <c r="C56" s="9">
        <v>53716</v>
      </c>
      <c r="D56" s="20">
        <v>0.18</v>
      </c>
      <c r="E56" s="15">
        <v>37137</v>
      </c>
      <c r="F56" s="15">
        <v>16579</v>
      </c>
      <c r="G56" s="15">
        <v>13</v>
      </c>
      <c r="H56" s="15">
        <v>5</v>
      </c>
      <c r="I56" s="15">
        <v>721367</v>
      </c>
      <c r="J56" s="15">
        <v>661873</v>
      </c>
      <c r="K56" s="15">
        <v>59494</v>
      </c>
      <c r="L56" s="15">
        <v>17822</v>
      </c>
      <c r="M56" s="15">
        <v>3589</v>
      </c>
    </row>
    <row r="57" spans="1:13" s="22" customFormat="1" ht="18.75" customHeight="1">
      <c r="A57" s="30" t="s">
        <v>58</v>
      </c>
      <c r="B57" s="9">
        <v>1000648</v>
      </c>
      <c r="C57" s="9">
        <v>13961</v>
      </c>
      <c r="D57" s="20">
        <v>1.4</v>
      </c>
      <c r="E57" s="15">
        <v>12256</v>
      </c>
      <c r="F57" s="15">
        <v>1705</v>
      </c>
      <c r="G57" s="15">
        <v>26</v>
      </c>
      <c r="H57" s="15">
        <v>20</v>
      </c>
      <c r="I57" s="15">
        <v>197980</v>
      </c>
      <c r="J57" s="15">
        <v>196728</v>
      </c>
      <c r="K57" s="15">
        <v>1252</v>
      </c>
      <c r="L57" s="15">
        <v>16052</v>
      </c>
      <c r="M57" s="15">
        <v>734</v>
      </c>
    </row>
    <row r="58" spans="1:13" s="22" customFormat="1" ht="18.75" customHeight="1">
      <c r="A58" s="30" t="s">
        <v>114</v>
      </c>
      <c r="B58" s="9" t="s">
        <v>79</v>
      </c>
      <c r="C58" s="9">
        <v>335</v>
      </c>
      <c r="D58" s="20" t="s">
        <v>79</v>
      </c>
      <c r="E58" s="15">
        <v>143</v>
      </c>
      <c r="F58" s="15">
        <v>192</v>
      </c>
      <c r="G58" s="15">
        <v>10</v>
      </c>
      <c r="H58" s="15">
        <v>3</v>
      </c>
      <c r="I58" s="15">
        <v>36144</v>
      </c>
      <c r="J58" s="15">
        <v>35261</v>
      </c>
      <c r="K58" s="15">
        <v>883</v>
      </c>
      <c r="L58" s="15">
        <v>246578</v>
      </c>
      <c r="M58" s="15">
        <v>4597</v>
      </c>
    </row>
    <row r="59" spans="1:13" s="22" customFormat="1" ht="18.75" customHeight="1">
      <c r="A59" s="31" t="s">
        <v>115</v>
      </c>
      <c r="B59" s="8"/>
      <c r="C59" s="8"/>
      <c r="D59" s="19"/>
      <c r="E59" s="14"/>
      <c r="F59" s="14"/>
      <c r="G59" s="14"/>
      <c r="H59" s="14"/>
      <c r="I59" s="14"/>
      <c r="J59" s="14"/>
      <c r="K59" s="14"/>
      <c r="L59" s="14"/>
      <c r="M59" s="14"/>
    </row>
    <row r="60" spans="1:13" s="22" customFormat="1" ht="18.75" customHeight="1">
      <c r="A60" s="32" t="s">
        <v>61</v>
      </c>
      <c r="B60" s="10">
        <v>3978262</v>
      </c>
      <c r="C60" s="10">
        <v>15275</v>
      </c>
      <c r="D60" s="21">
        <v>0.38</v>
      </c>
      <c r="E60" s="16">
        <v>9005</v>
      </c>
      <c r="F60" s="16">
        <v>6270</v>
      </c>
      <c r="G60" s="16">
        <v>43</v>
      </c>
      <c r="H60" s="16">
        <v>56</v>
      </c>
      <c r="I60" s="16" t="s">
        <v>80</v>
      </c>
      <c r="J60" s="16" t="s">
        <v>80</v>
      </c>
      <c r="K60" s="16" t="s">
        <v>80</v>
      </c>
      <c r="L60" s="16" t="s">
        <v>80</v>
      </c>
      <c r="M60" s="16" t="s">
        <v>80</v>
      </c>
    </row>
    <row r="61" spans="1:13" s="22" customFormat="1" ht="18.75" customHeight="1">
      <c r="A61" s="33" t="s">
        <v>116</v>
      </c>
      <c r="B61" s="11">
        <v>4808833</v>
      </c>
      <c r="C61" s="7">
        <v>13448</v>
      </c>
      <c r="D61" s="18">
        <v>0.28000000000000003</v>
      </c>
      <c r="E61" s="13">
        <v>12169</v>
      </c>
      <c r="F61" s="13">
        <v>1279</v>
      </c>
      <c r="G61" s="13">
        <v>29</v>
      </c>
      <c r="H61" s="13">
        <v>33</v>
      </c>
      <c r="I61" s="13" t="s">
        <v>80</v>
      </c>
      <c r="J61" s="13" t="s">
        <v>80</v>
      </c>
      <c r="K61" s="13" t="s">
        <v>80</v>
      </c>
      <c r="L61" s="13" t="s">
        <v>80</v>
      </c>
      <c r="M61" s="13" t="s">
        <v>80</v>
      </c>
    </row>
    <row r="62" spans="1:13" s="22" customFormat="1" ht="18.75" customHeight="1">
      <c r="A62" s="34" t="s">
        <v>117</v>
      </c>
      <c r="B62" s="8" t="s">
        <v>79</v>
      </c>
      <c r="C62" s="8">
        <v>2396</v>
      </c>
      <c r="D62" s="19" t="s">
        <v>79</v>
      </c>
      <c r="E62" s="14">
        <v>93</v>
      </c>
      <c r="F62" s="14">
        <v>2303</v>
      </c>
      <c r="G62" s="14">
        <v>14</v>
      </c>
      <c r="H62" s="14">
        <v>36</v>
      </c>
      <c r="I62" s="14" t="s">
        <v>80</v>
      </c>
      <c r="J62" s="14" t="s">
        <v>80</v>
      </c>
      <c r="K62" s="14" t="s">
        <v>80</v>
      </c>
      <c r="L62" s="14" t="s">
        <v>80</v>
      </c>
      <c r="M62" s="14" t="s">
        <v>80</v>
      </c>
    </row>
    <row r="63" spans="1:13" s="22" customFormat="1" ht="18.75" customHeight="1">
      <c r="A63" s="35" t="s">
        <v>64</v>
      </c>
      <c r="B63" s="37">
        <v>164080707</v>
      </c>
      <c r="C63" s="37">
        <v>991912</v>
      </c>
      <c r="D63" s="38">
        <v>0.6</v>
      </c>
      <c r="E63" s="39">
        <v>259526</v>
      </c>
      <c r="F63" s="39">
        <v>732386</v>
      </c>
      <c r="G63" s="37">
        <v>12</v>
      </c>
      <c r="H63" s="37">
        <v>11</v>
      </c>
      <c r="I63" s="39">
        <v>28036143</v>
      </c>
      <c r="J63" s="39">
        <v>22999696</v>
      </c>
      <c r="K63" s="39">
        <v>5036447</v>
      </c>
      <c r="L63" s="37" t="s">
        <v>79</v>
      </c>
      <c r="M63" s="37" t="s">
        <v>79</v>
      </c>
    </row>
    <row r="64" spans="1:13" ht="18.75" customHeight="1">
      <c r="A64" s="1015" t="s">
        <v>123</v>
      </c>
      <c r="B64" s="1015"/>
      <c r="C64" s="1015"/>
      <c r="D64" s="1015"/>
      <c r="E64" s="1015"/>
      <c r="F64" s="1015"/>
      <c r="G64" s="1015"/>
      <c r="H64" s="1015"/>
      <c r="I64" s="1015"/>
      <c r="J64" s="1015"/>
      <c r="K64" s="1015"/>
      <c r="L64" s="1015"/>
      <c r="M64" s="1015"/>
    </row>
    <row r="65" spans="1:13" ht="18.75" customHeight="1">
      <c r="A65" s="1016" t="s">
        <v>122</v>
      </c>
      <c r="B65" s="1016"/>
      <c r="C65" s="1016"/>
      <c r="D65" s="1016"/>
      <c r="E65" s="1016"/>
      <c r="F65" s="1016"/>
      <c r="G65" s="1016"/>
      <c r="H65" s="1016"/>
      <c r="I65" s="1016"/>
      <c r="J65" s="1016"/>
      <c r="K65" s="1016"/>
      <c r="L65" s="1016"/>
      <c r="M65" s="1016"/>
    </row>
    <row r="66" spans="1:13" ht="26.25" customHeight="1">
      <c r="A66" s="1016" t="s">
        <v>81</v>
      </c>
      <c r="B66" s="1016"/>
      <c r="C66" s="1016"/>
      <c r="D66" s="1016"/>
      <c r="E66" s="1016"/>
      <c r="F66" s="1016"/>
      <c r="G66" s="1016"/>
      <c r="H66" s="1016"/>
      <c r="I66" s="1016"/>
      <c r="J66" s="1016"/>
      <c r="K66" s="1016"/>
      <c r="L66" s="1016"/>
      <c r="M66" s="1016"/>
    </row>
    <row r="67" spans="1:13" ht="18.75" customHeight="1">
      <c r="A67" s="1016" t="s">
        <v>124</v>
      </c>
      <c r="B67" s="1016"/>
      <c r="C67" s="1016"/>
      <c r="D67" s="1016"/>
      <c r="E67" s="1016"/>
      <c r="F67" s="1016"/>
      <c r="G67" s="1016"/>
      <c r="H67" s="1016"/>
      <c r="I67" s="1016"/>
      <c r="J67" s="1016"/>
      <c r="K67" s="1016"/>
      <c r="L67" s="1016"/>
      <c r="M67" s="1016"/>
    </row>
    <row r="68" spans="1:13" ht="18.75" customHeight="1">
      <c r="A68" s="1016" t="s">
        <v>83</v>
      </c>
      <c r="B68" s="1016"/>
      <c r="C68" s="1016"/>
      <c r="D68" s="1016"/>
      <c r="E68" s="1016"/>
      <c r="F68" s="1016"/>
      <c r="G68" s="1016"/>
      <c r="H68" s="1016"/>
      <c r="I68" s="1016"/>
      <c r="J68" s="1016"/>
      <c r="K68" s="1016"/>
      <c r="L68" s="1016"/>
      <c r="M68" s="1016"/>
    </row>
    <row r="69" spans="1:13" ht="18.75" customHeight="1">
      <c r="A69" s="1016" t="s">
        <v>84</v>
      </c>
      <c r="B69" s="1016"/>
      <c r="C69" s="1016"/>
      <c r="D69" s="1016"/>
      <c r="E69" s="1016"/>
      <c r="F69" s="1016"/>
      <c r="G69" s="1016"/>
      <c r="H69" s="1016"/>
      <c r="I69" s="1016"/>
      <c r="J69" s="1016"/>
      <c r="K69" s="1016"/>
      <c r="L69" s="1016"/>
      <c r="M69" s="1016"/>
    </row>
    <row r="70" spans="1:13" ht="18.75" customHeight="1">
      <c r="A70" s="1016" t="s">
        <v>125</v>
      </c>
      <c r="B70" s="1016"/>
      <c r="C70" s="1016"/>
      <c r="D70" s="1016"/>
      <c r="E70" s="1016"/>
      <c r="F70" s="1016"/>
      <c r="G70" s="1016"/>
      <c r="H70" s="1016"/>
      <c r="I70" s="1016"/>
      <c r="J70" s="1016"/>
      <c r="K70" s="1016"/>
      <c r="L70" s="1016"/>
      <c r="M70" s="1016"/>
    </row>
    <row r="71" spans="1:13" ht="18.75" customHeight="1">
      <c r="A71" s="1016" t="s">
        <v>126</v>
      </c>
      <c r="B71" s="1016"/>
      <c r="C71" s="1016"/>
      <c r="D71" s="1016"/>
      <c r="E71" s="1016"/>
      <c r="F71" s="1016"/>
      <c r="G71" s="1016"/>
      <c r="H71" s="1016"/>
      <c r="I71" s="1016"/>
      <c r="J71" s="1016"/>
      <c r="K71" s="1016"/>
      <c r="L71" s="1016"/>
      <c r="M71" s="1016"/>
    </row>
    <row r="72" spans="1:13" ht="18.75" customHeight="1">
      <c r="A72" s="1016" t="s">
        <v>87</v>
      </c>
      <c r="B72" s="1016"/>
      <c r="C72" s="1016"/>
      <c r="D72" s="1016"/>
      <c r="E72" s="1016"/>
      <c r="F72" s="1016"/>
      <c r="G72" s="1016"/>
      <c r="H72" s="1016"/>
      <c r="I72" s="1016"/>
      <c r="J72" s="1016"/>
      <c r="K72" s="1016"/>
      <c r="L72" s="1016"/>
      <c r="M72" s="1016"/>
    </row>
    <row r="73" spans="1:13" ht="18.75" customHeight="1">
      <c r="A73" s="1016" t="s">
        <v>88</v>
      </c>
      <c r="B73" s="1016"/>
      <c r="C73" s="1016"/>
      <c r="D73" s="1016"/>
      <c r="E73" s="1016"/>
      <c r="F73" s="1016"/>
      <c r="G73" s="1016"/>
      <c r="H73" s="1016"/>
      <c r="I73" s="1016"/>
      <c r="J73" s="1016"/>
      <c r="K73" s="1016"/>
      <c r="L73" s="1016"/>
      <c r="M73" s="1016"/>
    </row>
    <row r="74" spans="1:13" ht="18.75" customHeight="1">
      <c r="A74" s="1016" t="s">
        <v>89</v>
      </c>
      <c r="B74" s="1016"/>
      <c r="C74" s="1016"/>
      <c r="D74" s="1016"/>
      <c r="E74" s="1016"/>
      <c r="F74" s="1016"/>
      <c r="G74" s="1016"/>
      <c r="H74" s="1016"/>
      <c r="I74" s="1016"/>
      <c r="J74" s="1016"/>
      <c r="K74" s="1016"/>
      <c r="L74" s="1016"/>
      <c r="M74" s="1016"/>
    </row>
    <row r="75" spans="1:13" ht="26.25" customHeight="1">
      <c r="A75" s="1016" t="s">
        <v>90</v>
      </c>
      <c r="B75" s="1016"/>
      <c r="C75" s="1016"/>
      <c r="D75" s="1016"/>
      <c r="E75" s="1016"/>
      <c r="F75" s="1016"/>
      <c r="G75" s="1016"/>
      <c r="H75" s="1016"/>
      <c r="I75" s="1016"/>
      <c r="J75" s="1016"/>
      <c r="K75" s="1016"/>
      <c r="L75" s="1016"/>
      <c r="M75" s="1016"/>
    </row>
    <row r="76" spans="1:13" ht="26.25" customHeight="1">
      <c r="A76" s="1016" t="s">
        <v>127</v>
      </c>
      <c r="B76" s="1016"/>
      <c r="C76" s="1016"/>
      <c r="D76" s="1016"/>
      <c r="E76" s="1016"/>
      <c r="F76" s="1016"/>
      <c r="G76" s="1016"/>
      <c r="H76" s="1016"/>
      <c r="I76" s="1016"/>
      <c r="J76" s="1016"/>
      <c r="K76" s="1016"/>
      <c r="L76" s="1016"/>
      <c r="M76" s="1016"/>
    </row>
    <row r="77" spans="1:13" ht="18.75" customHeight="1">
      <c r="A77" s="1016" t="s">
        <v>128</v>
      </c>
      <c r="B77" s="1016"/>
      <c r="C77" s="1016"/>
      <c r="D77" s="1016"/>
      <c r="E77" s="1016"/>
      <c r="F77" s="1016"/>
      <c r="G77" s="1016"/>
      <c r="H77" s="1016"/>
      <c r="I77" s="1016"/>
      <c r="J77" s="1016"/>
      <c r="K77" s="1016"/>
      <c r="L77" s="1016"/>
      <c r="M77" s="1016"/>
    </row>
    <row r="78" spans="1:13" ht="18.75" customHeight="1">
      <c r="A78" s="1016" t="s">
        <v>129</v>
      </c>
      <c r="B78" s="1016"/>
      <c r="C78" s="1016"/>
      <c r="D78" s="1016"/>
      <c r="E78" s="1016"/>
      <c r="F78" s="1016"/>
      <c r="G78" s="1016"/>
      <c r="H78" s="1016"/>
      <c r="I78" s="1016"/>
      <c r="J78" s="1016"/>
      <c r="K78" s="1016"/>
      <c r="L78" s="1016"/>
      <c r="M78" s="1016"/>
    </row>
    <row r="79" spans="1:13" ht="41.25" customHeight="1">
      <c r="A79" s="1016" t="s">
        <v>136</v>
      </c>
      <c r="B79" s="1016"/>
      <c r="C79" s="1016"/>
      <c r="D79" s="1016"/>
      <c r="E79" s="1016"/>
      <c r="F79" s="1016"/>
      <c r="G79" s="1016"/>
      <c r="H79" s="1016"/>
      <c r="I79" s="1016"/>
      <c r="J79" s="1016"/>
      <c r="K79" s="1016"/>
      <c r="L79" s="1016"/>
      <c r="M79" s="1016"/>
    </row>
    <row r="80" spans="1:13" ht="26.25" customHeight="1">
      <c r="A80" s="1016" t="s">
        <v>130</v>
      </c>
      <c r="B80" s="1016"/>
      <c r="C80" s="1016"/>
      <c r="D80" s="1016"/>
      <c r="E80" s="1016"/>
      <c r="F80" s="1016"/>
      <c r="G80" s="1016"/>
      <c r="H80" s="1016"/>
      <c r="I80" s="1016"/>
      <c r="J80" s="1016"/>
      <c r="K80" s="1016"/>
      <c r="L80" s="1016"/>
      <c r="M80" s="1016"/>
    </row>
    <row r="81" spans="1:13" ht="18.75" customHeight="1">
      <c r="A81" s="1016" t="s">
        <v>131</v>
      </c>
      <c r="B81" s="1016"/>
      <c r="C81" s="1016"/>
      <c r="D81" s="1016"/>
      <c r="E81" s="1016"/>
      <c r="F81" s="1016"/>
      <c r="G81" s="1016"/>
      <c r="H81" s="1016"/>
      <c r="I81" s="1016"/>
      <c r="J81" s="1016"/>
      <c r="K81" s="1016"/>
      <c r="L81" s="1016"/>
      <c r="M81" s="1016"/>
    </row>
    <row r="82" spans="1:13" ht="18.75" customHeight="1">
      <c r="A82" s="1016" t="s">
        <v>132</v>
      </c>
      <c r="B82" s="1016"/>
      <c r="C82" s="1016"/>
      <c r="D82" s="1016"/>
      <c r="E82" s="1016"/>
      <c r="F82" s="1016"/>
      <c r="G82" s="1016"/>
      <c r="H82" s="1016"/>
      <c r="I82" s="1016"/>
      <c r="J82" s="1016"/>
      <c r="K82" s="1016"/>
      <c r="L82" s="1016"/>
      <c r="M82" s="1016"/>
    </row>
    <row r="83" spans="1:13" ht="26.25" customHeight="1">
      <c r="A83" s="1016" t="s">
        <v>133</v>
      </c>
      <c r="B83" s="1016"/>
      <c r="C83" s="1016"/>
      <c r="D83" s="1016"/>
      <c r="E83" s="1016"/>
      <c r="F83" s="1016"/>
      <c r="G83" s="1016"/>
      <c r="H83" s="1016"/>
      <c r="I83" s="1016"/>
      <c r="J83" s="1016"/>
      <c r="K83" s="1016"/>
      <c r="L83" s="1016"/>
      <c r="M83" s="1016"/>
    </row>
    <row r="84" spans="1:13" ht="26.25" customHeight="1">
      <c r="A84" s="1017" t="s">
        <v>134</v>
      </c>
      <c r="B84" s="1017"/>
      <c r="C84" s="1017"/>
      <c r="D84" s="1017"/>
      <c r="E84" s="1017"/>
      <c r="F84" s="1017"/>
      <c r="G84" s="1017"/>
      <c r="H84" s="1017"/>
      <c r="I84" s="1017"/>
      <c r="J84" s="1017"/>
      <c r="K84" s="1017"/>
      <c r="L84" s="1017"/>
      <c r="M84" s="1017"/>
    </row>
    <row r="85" spans="1:13" ht="18.75" customHeight="1">
      <c r="A85" s="1017" t="s">
        <v>137</v>
      </c>
      <c r="B85" s="1017"/>
      <c r="C85" s="1017"/>
      <c r="D85" s="1017"/>
      <c r="E85" s="1017"/>
      <c r="F85" s="1017"/>
      <c r="G85" s="1017"/>
      <c r="H85" s="1017"/>
      <c r="I85" s="1017"/>
      <c r="J85" s="1017"/>
      <c r="K85" s="1017"/>
      <c r="L85" s="1017"/>
      <c r="M85" s="1017"/>
    </row>
    <row r="86" spans="1:13" ht="26.25" customHeight="1">
      <c r="A86" s="1017" t="s">
        <v>135</v>
      </c>
      <c r="B86" s="1017"/>
      <c r="C86" s="1017"/>
      <c r="D86" s="1017"/>
      <c r="E86" s="1017"/>
      <c r="F86" s="1017"/>
      <c r="G86" s="1017"/>
      <c r="H86" s="1017"/>
      <c r="I86" s="1017"/>
      <c r="J86" s="1017"/>
      <c r="K86" s="1017"/>
      <c r="L86" s="1017"/>
      <c r="M86" s="1017"/>
    </row>
    <row r="87" spans="1:13" ht="26.25" customHeight="1">
      <c r="A87" s="1017" t="s">
        <v>101</v>
      </c>
      <c r="B87" s="1017"/>
      <c r="C87" s="1017"/>
      <c r="D87" s="1017"/>
      <c r="E87" s="1017"/>
      <c r="F87" s="1017"/>
      <c r="G87" s="1017"/>
      <c r="H87" s="1017"/>
      <c r="I87" s="1017"/>
      <c r="J87" s="1017"/>
      <c r="K87" s="1017"/>
      <c r="L87" s="1017"/>
      <c r="M87" s="1017"/>
    </row>
    <row r="88" spans="1:13" ht="18.75" customHeight="1">
      <c r="A88" s="1017" t="s">
        <v>102</v>
      </c>
      <c r="B88" s="1017"/>
      <c r="C88" s="1017"/>
      <c r="D88" s="1017"/>
      <c r="E88" s="1017"/>
      <c r="F88" s="1017"/>
      <c r="G88" s="1017"/>
      <c r="H88" s="1017"/>
      <c r="I88" s="1017"/>
      <c r="J88" s="1017"/>
      <c r="K88" s="1017"/>
      <c r="L88" s="1017"/>
      <c r="M88" s="1017"/>
    </row>
  </sheetData>
  <mergeCells count="33">
    <mergeCell ref="A84:M84"/>
    <mergeCell ref="A85:M85"/>
    <mergeCell ref="A86:M86"/>
    <mergeCell ref="A87:M87"/>
    <mergeCell ref="A88:M88"/>
    <mergeCell ref="A80:M80"/>
    <mergeCell ref="A81:M81"/>
    <mergeCell ref="A82:M82"/>
    <mergeCell ref="A83:M83"/>
    <mergeCell ref="A71:M71"/>
    <mergeCell ref="A72:M72"/>
    <mergeCell ref="A73:M73"/>
    <mergeCell ref="A74:M74"/>
    <mergeCell ref="A75:M75"/>
    <mergeCell ref="A76:M76"/>
    <mergeCell ref="A77:M77"/>
    <mergeCell ref="A78:M78"/>
    <mergeCell ref="A79:M79"/>
    <mergeCell ref="A64:M64"/>
    <mergeCell ref="A67:M67"/>
    <mergeCell ref="A68:M68"/>
    <mergeCell ref="A69:M69"/>
    <mergeCell ref="A70:M70"/>
    <mergeCell ref="A65:M65"/>
    <mergeCell ref="A66:M66"/>
    <mergeCell ref="A1:M1"/>
    <mergeCell ref="A2:M2"/>
    <mergeCell ref="A3:A5"/>
    <mergeCell ref="B3:B4"/>
    <mergeCell ref="C3:F3"/>
    <mergeCell ref="G3:H3"/>
    <mergeCell ref="I3:K3"/>
    <mergeCell ref="L3:M3"/>
  </mergeCells>
  <pageMargins left="0.7" right="0.7" top="0.75" bottom="0.75" header="0.3" footer="0.3"/>
  <pageSetup scale="3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showGridLines="0" workbookViewId="0">
      <selection sqref="A1:M1"/>
    </sheetView>
  </sheetViews>
  <sheetFormatPr defaultRowHeight="15"/>
  <cols>
    <col min="1" max="1" width="64.28515625" customWidth="1"/>
    <col min="2" max="13" width="15" customWidth="1"/>
  </cols>
  <sheetData>
    <row r="1" spans="1:13" s="22" customFormat="1" ht="18.75" customHeight="1">
      <c r="A1" s="1012" t="s">
        <v>5</v>
      </c>
      <c r="B1" s="1012"/>
      <c r="C1" s="1013"/>
      <c r="D1" s="1013"/>
      <c r="E1" s="1013"/>
      <c r="F1" s="1013"/>
      <c r="G1" s="1013"/>
      <c r="H1" s="1013"/>
      <c r="I1" s="1013"/>
      <c r="J1" s="1013"/>
      <c r="K1" s="1013"/>
      <c r="L1" s="1013"/>
      <c r="M1" s="1013"/>
    </row>
    <row r="2" spans="1:13" s="22" customFormat="1" ht="18.75" customHeight="1" thickBot="1">
      <c r="A2" s="1014" t="s">
        <v>144</v>
      </c>
      <c r="B2" s="1014"/>
      <c r="C2" s="1014"/>
      <c r="D2" s="1014"/>
      <c r="E2" s="1014"/>
      <c r="F2" s="1014"/>
      <c r="G2" s="1014"/>
      <c r="H2" s="1014"/>
      <c r="I2" s="1014"/>
      <c r="J2" s="1014"/>
      <c r="K2" s="1014"/>
      <c r="L2" s="1014"/>
      <c r="M2" s="1014"/>
    </row>
    <row r="3" spans="1:13" s="22" customFormat="1" ht="37.5" customHeight="1" thickTop="1">
      <c r="A3" s="1020" t="s">
        <v>20</v>
      </c>
      <c r="B3" s="1018" t="s">
        <v>147</v>
      </c>
      <c r="C3" s="1023" t="s">
        <v>146</v>
      </c>
      <c r="D3" s="1024"/>
      <c r="E3" s="1024"/>
      <c r="F3" s="1025"/>
      <c r="G3" s="1026" t="s">
        <v>26</v>
      </c>
      <c r="H3" s="1026"/>
      <c r="I3" s="1027" t="s">
        <v>25</v>
      </c>
      <c r="J3" s="1026"/>
      <c r="K3" s="1028"/>
      <c r="L3" s="1026" t="s">
        <v>24</v>
      </c>
      <c r="M3" s="1026"/>
    </row>
    <row r="4" spans="1:13" s="22" customFormat="1" ht="26.25" customHeight="1">
      <c r="A4" s="1021"/>
      <c r="B4" s="1019"/>
      <c r="C4" s="4" t="s">
        <v>19</v>
      </c>
      <c r="D4" s="3" t="s">
        <v>21</v>
      </c>
      <c r="E4" s="3" t="s">
        <v>22</v>
      </c>
      <c r="F4" s="5" t="s">
        <v>23</v>
      </c>
      <c r="G4" s="3" t="s">
        <v>22</v>
      </c>
      <c r="H4" s="3" t="s">
        <v>23</v>
      </c>
      <c r="I4" s="4" t="s">
        <v>19</v>
      </c>
      <c r="J4" s="3" t="s">
        <v>22</v>
      </c>
      <c r="K4" s="5" t="s">
        <v>23</v>
      </c>
      <c r="L4" s="3" t="s">
        <v>22</v>
      </c>
      <c r="M4" s="3" t="s">
        <v>23</v>
      </c>
    </row>
    <row r="5" spans="1:13" s="22" customFormat="1" ht="18.75" customHeight="1">
      <c r="A5" s="1022"/>
      <c r="B5" s="2" t="s">
        <v>6</v>
      </c>
      <c r="C5" s="2" t="s">
        <v>7</v>
      </c>
      <c r="D5" s="2" t="s">
        <v>8</v>
      </c>
      <c r="E5" s="2" t="s">
        <v>9</v>
      </c>
      <c r="F5" s="2" t="s">
        <v>10</v>
      </c>
      <c r="G5" s="2" t="s">
        <v>11</v>
      </c>
      <c r="H5" s="2" t="s">
        <v>12</v>
      </c>
      <c r="I5" s="2" t="s">
        <v>13</v>
      </c>
      <c r="J5" s="2" t="s">
        <v>14</v>
      </c>
      <c r="K5" s="2" t="s">
        <v>15</v>
      </c>
      <c r="L5" s="2" t="s">
        <v>16</v>
      </c>
      <c r="M5" s="2" t="s">
        <v>17</v>
      </c>
    </row>
    <row r="6" spans="1:13" s="22" customFormat="1" ht="18.75" customHeight="1">
      <c r="A6" s="23" t="s">
        <v>27</v>
      </c>
      <c r="B6" s="6">
        <v>192936878</v>
      </c>
      <c r="C6" s="6">
        <v>1166379</v>
      </c>
      <c r="D6" s="17">
        <v>0.60453916954124232</v>
      </c>
      <c r="E6" s="12">
        <v>342297</v>
      </c>
      <c r="F6" s="12">
        <v>824082</v>
      </c>
      <c r="G6" s="36" t="s">
        <v>79</v>
      </c>
      <c r="H6" s="36" t="s">
        <v>79</v>
      </c>
      <c r="I6" s="12">
        <v>26937840</v>
      </c>
      <c r="J6" s="12">
        <v>21569130</v>
      </c>
      <c r="K6" s="12">
        <v>5368710</v>
      </c>
      <c r="L6" s="36" t="s">
        <v>79</v>
      </c>
      <c r="M6" s="36" t="s">
        <v>79</v>
      </c>
    </row>
    <row r="7" spans="1:13" s="22" customFormat="1" ht="18.75" customHeight="1">
      <c r="A7" s="24" t="s">
        <v>28</v>
      </c>
      <c r="B7" s="7"/>
      <c r="C7" s="7"/>
      <c r="D7" s="18"/>
      <c r="E7" s="13"/>
      <c r="F7" s="13"/>
      <c r="G7" s="13"/>
      <c r="H7" s="13"/>
      <c r="I7" s="13"/>
      <c r="J7" s="13"/>
      <c r="K7" s="13"/>
      <c r="L7" s="13"/>
      <c r="M7" s="13"/>
    </row>
    <row r="8" spans="1:13" s="22" customFormat="1" ht="18.75" customHeight="1">
      <c r="A8" s="25" t="s">
        <v>29</v>
      </c>
      <c r="B8" s="7">
        <v>147967324</v>
      </c>
      <c r="C8" s="7" t="s">
        <v>148</v>
      </c>
      <c r="D8" s="18">
        <v>0.69944834577125958</v>
      </c>
      <c r="E8" s="13">
        <v>243722</v>
      </c>
      <c r="F8" s="13">
        <v>791233</v>
      </c>
      <c r="G8" s="13">
        <v>8</v>
      </c>
      <c r="H8" s="13">
        <v>11</v>
      </c>
      <c r="I8" s="40" t="s">
        <v>149</v>
      </c>
      <c r="J8" s="13">
        <v>4625141</v>
      </c>
      <c r="K8" s="13">
        <v>5239533</v>
      </c>
      <c r="L8" s="13">
        <v>18977.117371431385</v>
      </c>
      <c r="M8" s="13">
        <v>6621.9849273222926</v>
      </c>
    </row>
    <row r="9" spans="1:13" s="22" customFormat="1" ht="18.75" customHeight="1">
      <c r="A9" s="25" t="s">
        <v>65</v>
      </c>
      <c r="B9" s="11"/>
      <c r="C9" s="7"/>
      <c r="D9" s="18"/>
      <c r="E9" s="13"/>
      <c r="F9" s="13"/>
      <c r="G9" s="13"/>
      <c r="H9" s="13"/>
      <c r="I9" s="13"/>
      <c r="J9" s="13"/>
      <c r="K9" s="13"/>
      <c r="L9" s="13"/>
      <c r="M9" s="13"/>
    </row>
    <row r="10" spans="1:13" s="22" customFormat="1" ht="18.75" customHeight="1">
      <c r="A10" s="26" t="s">
        <v>66</v>
      </c>
      <c r="B10" s="11"/>
      <c r="C10" s="7"/>
      <c r="D10" s="18"/>
      <c r="E10" s="13"/>
      <c r="F10" s="13"/>
      <c r="G10" s="13"/>
      <c r="H10" s="13"/>
      <c r="I10" s="13"/>
      <c r="J10" s="13"/>
      <c r="K10" s="13"/>
      <c r="L10" s="13"/>
      <c r="M10" s="13"/>
    </row>
    <row r="11" spans="1:13" s="22" customFormat="1" ht="18.75" customHeight="1">
      <c r="A11" s="25" t="s">
        <v>30</v>
      </c>
      <c r="B11" s="11">
        <v>80185360</v>
      </c>
      <c r="C11" s="7">
        <v>187775</v>
      </c>
      <c r="D11" s="18">
        <v>0.23417616382840956</v>
      </c>
      <c r="E11" s="13">
        <v>27950</v>
      </c>
      <c r="F11" s="13">
        <v>159825</v>
      </c>
      <c r="G11" s="13">
        <v>8</v>
      </c>
      <c r="H11" s="13">
        <v>11</v>
      </c>
      <c r="I11" s="13">
        <v>955723</v>
      </c>
      <c r="J11" s="13">
        <v>274755</v>
      </c>
      <c r="K11" s="13">
        <v>680968</v>
      </c>
      <c r="L11" s="13">
        <v>9830.2325581395344</v>
      </c>
      <c r="M11" s="13">
        <v>4260.7101517284536</v>
      </c>
    </row>
    <row r="12" spans="1:13" s="22" customFormat="1" ht="18.75" customHeight="1">
      <c r="A12" s="26" t="s">
        <v>31</v>
      </c>
      <c r="B12" s="11">
        <v>15880453</v>
      </c>
      <c r="C12" s="7">
        <v>109094</v>
      </c>
      <c r="D12" s="18">
        <v>0.68697032760967203</v>
      </c>
      <c r="E12" s="13">
        <v>44034</v>
      </c>
      <c r="F12" s="13">
        <v>65060</v>
      </c>
      <c r="G12" s="13">
        <v>5</v>
      </c>
      <c r="H12" s="13">
        <v>16</v>
      </c>
      <c r="I12" s="13">
        <v>736738</v>
      </c>
      <c r="J12" s="13">
        <v>501811</v>
      </c>
      <c r="K12" s="13">
        <v>234927</v>
      </c>
      <c r="L12" s="13">
        <v>11395.989462687923</v>
      </c>
      <c r="M12" s="13">
        <v>3610.928373808792</v>
      </c>
    </row>
    <row r="13" spans="1:13" s="22" customFormat="1" ht="18.75" customHeight="1">
      <c r="A13" s="27" t="s">
        <v>67</v>
      </c>
      <c r="B13" s="11"/>
      <c r="C13" s="7"/>
      <c r="D13" s="18"/>
      <c r="E13" s="13"/>
      <c r="F13" s="13"/>
      <c r="G13" s="13"/>
      <c r="H13" s="13"/>
      <c r="I13" s="13"/>
      <c r="J13" s="13"/>
      <c r="K13" s="13"/>
      <c r="L13" s="13"/>
      <c r="M13" s="13"/>
    </row>
    <row r="14" spans="1:13" s="22" customFormat="1" ht="18.75" customHeight="1">
      <c r="A14" s="27" t="s">
        <v>76</v>
      </c>
      <c r="B14" s="11"/>
      <c r="C14" s="7"/>
      <c r="D14" s="18"/>
      <c r="E14" s="13"/>
      <c r="F14" s="13"/>
      <c r="G14" s="13"/>
      <c r="H14" s="13"/>
      <c r="I14" s="13"/>
      <c r="J14" s="13"/>
      <c r="K14" s="13"/>
      <c r="L14" s="13"/>
      <c r="M14" s="13"/>
    </row>
    <row r="15" spans="1:13" s="22" customFormat="1" ht="18.75" customHeight="1">
      <c r="A15" s="28" t="s">
        <v>32</v>
      </c>
      <c r="B15" s="11">
        <v>10741091</v>
      </c>
      <c r="C15" s="7">
        <v>91852</v>
      </c>
      <c r="D15" s="18">
        <v>0.85514590650055933</v>
      </c>
      <c r="E15" s="13">
        <v>31251</v>
      </c>
      <c r="F15" s="13">
        <v>60601</v>
      </c>
      <c r="G15" s="13">
        <v>4</v>
      </c>
      <c r="H15" s="13">
        <v>15</v>
      </c>
      <c r="I15" s="13">
        <v>593790</v>
      </c>
      <c r="J15" s="13">
        <v>261725</v>
      </c>
      <c r="K15" s="13">
        <v>332065</v>
      </c>
      <c r="L15" s="13">
        <v>8374.9320021759304</v>
      </c>
      <c r="M15" s="13">
        <v>5479.5300407584036</v>
      </c>
    </row>
    <row r="16" spans="1:13" s="22" customFormat="1" ht="18.75" customHeight="1">
      <c r="A16" s="28" t="s">
        <v>33</v>
      </c>
      <c r="B16" s="11">
        <v>3192073</v>
      </c>
      <c r="C16" s="7">
        <v>55597</v>
      </c>
      <c r="D16" s="18">
        <v>1.7417208190414191</v>
      </c>
      <c r="E16" s="13">
        <v>22438</v>
      </c>
      <c r="F16" s="13">
        <v>33159</v>
      </c>
      <c r="G16" s="13">
        <v>6</v>
      </c>
      <c r="H16" s="13">
        <v>5</v>
      </c>
      <c r="I16" s="13">
        <v>551466</v>
      </c>
      <c r="J16" s="13">
        <v>238227</v>
      </c>
      <c r="K16" s="13">
        <v>313239</v>
      </c>
      <c r="L16" s="13">
        <v>10617.122738211961</v>
      </c>
      <c r="M16" s="13">
        <v>9446.5755903374647</v>
      </c>
    </row>
    <row r="17" spans="1:13" s="22" customFormat="1" ht="18.75" customHeight="1">
      <c r="A17" s="28" t="s">
        <v>1</v>
      </c>
      <c r="B17" s="11">
        <v>887500</v>
      </c>
      <c r="C17" s="7">
        <v>19691</v>
      </c>
      <c r="D17" s="18">
        <v>2.2187042253521128</v>
      </c>
      <c r="E17" s="13">
        <v>13982</v>
      </c>
      <c r="F17" s="13">
        <v>5709</v>
      </c>
      <c r="G17" s="13">
        <v>6</v>
      </c>
      <c r="H17" s="13">
        <v>10</v>
      </c>
      <c r="I17" s="13">
        <v>464615</v>
      </c>
      <c r="J17" s="13">
        <v>331229</v>
      </c>
      <c r="K17" s="13">
        <v>133386</v>
      </c>
      <c r="L17" s="13">
        <v>23689.672435989127</v>
      </c>
      <c r="M17" s="13">
        <v>23364.161849710981</v>
      </c>
    </row>
    <row r="18" spans="1:13" s="22" customFormat="1" ht="18.75" customHeight="1">
      <c r="A18" s="28" t="s">
        <v>34</v>
      </c>
      <c r="B18" s="11">
        <v>703582</v>
      </c>
      <c r="C18" s="7">
        <v>13374</v>
      </c>
      <c r="D18" s="18">
        <v>1.9008445355338823</v>
      </c>
      <c r="E18" s="13">
        <v>11086</v>
      </c>
      <c r="F18" s="13">
        <v>2288</v>
      </c>
      <c r="G18" s="13">
        <v>10</v>
      </c>
      <c r="H18" s="13">
        <v>26</v>
      </c>
      <c r="I18" s="13">
        <v>294892</v>
      </c>
      <c r="J18" s="13">
        <v>280372</v>
      </c>
      <c r="K18" s="13">
        <v>14520</v>
      </c>
      <c r="L18" s="13">
        <v>25290.63683925672</v>
      </c>
      <c r="M18" s="13">
        <v>6346.1538461538457</v>
      </c>
    </row>
    <row r="19" spans="1:13" s="22" customFormat="1" ht="18.75" customHeight="1">
      <c r="A19" s="28" t="s">
        <v>35</v>
      </c>
      <c r="B19" s="11">
        <v>1254137</v>
      </c>
      <c r="C19" s="7">
        <v>5391</v>
      </c>
      <c r="D19" s="18">
        <v>0.42985734413385457</v>
      </c>
      <c r="E19" s="13">
        <v>2801</v>
      </c>
      <c r="F19" s="13">
        <v>2590</v>
      </c>
      <c r="G19" s="13">
        <v>10</v>
      </c>
      <c r="H19" s="13">
        <v>28</v>
      </c>
      <c r="I19" s="13">
        <v>30151</v>
      </c>
      <c r="J19" s="13">
        <v>20080</v>
      </c>
      <c r="K19" s="13">
        <v>10071</v>
      </c>
      <c r="L19" s="13">
        <v>7168.8682613352375</v>
      </c>
      <c r="M19" s="13">
        <v>3888.4169884169887</v>
      </c>
    </row>
    <row r="20" spans="1:13" s="22" customFormat="1" ht="18.75" customHeight="1">
      <c r="A20" s="28" t="s">
        <v>77</v>
      </c>
      <c r="B20" s="11"/>
      <c r="C20" s="7"/>
      <c r="D20" s="18"/>
      <c r="E20" s="13"/>
      <c r="F20" s="13"/>
      <c r="G20" s="13"/>
      <c r="H20" s="13"/>
      <c r="I20" s="13"/>
      <c r="J20" s="13"/>
      <c r="K20" s="13"/>
      <c r="L20" s="13"/>
      <c r="M20" s="13"/>
    </row>
    <row r="21" spans="1:13" s="22" customFormat="1" ht="18.75" customHeight="1">
      <c r="A21" s="28" t="s">
        <v>32</v>
      </c>
      <c r="B21" s="11">
        <v>26218562</v>
      </c>
      <c r="C21" s="7" t="s">
        <v>150</v>
      </c>
      <c r="D21" s="18">
        <v>1.5550967287984749</v>
      </c>
      <c r="E21" s="13">
        <v>25802</v>
      </c>
      <c r="F21" s="13">
        <v>381922</v>
      </c>
      <c r="G21" s="13">
        <v>10</v>
      </c>
      <c r="H21" s="13">
        <v>7</v>
      </c>
      <c r="I21" s="13">
        <v>1983442</v>
      </c>
      <c r="J21" s="13">
        <v>137105</v>
      </c>
      <c r="K21" s="13">
        <v>1846337</v>
      </c>
      <c r="L21" s="13">
        <v>5313.7353693512132</v>
      </c>
      <c r="M21" s="13">
        <v>4834.330046449275</v>
      </c>
    </row>
    <row r="22" spans="1:13" s="22" customFormat="1" ht="18.75" customHeight="1">
      <c r="A22" s="28" t="s">
        <v>36</v>
      </c>
      <c r="B22" s="11">
        <v>1842287</v>
      </c>
      <c r="C22" s="7" t="s">
        <v>151</v>
      </c>
      <c r="D22" s="18">
        <v>1.1118245962762587</v>
      </c>
      <c r="E22" s="13">
        <v>10915</v>
      </c>
      <c r="F22" s="13">
        <v>9568</v>
      </c>
      <c r="G22" s="13">
        <v>8</v>
      </c>
      <c r="H22" s="13">
        <v>15</v>
      </c>
      <c r="I22" s="13">
        <v>237565</v>
      </c>
      <c r="J22" s="13">
        <v>187097</v>
      </c>
      <c r="K22" s="13">
        <v>50468</v>
      </c>
      <c r="L22" s="13">
        <v>17141.273476866696</v>
      </c>
      <c r="M22" s="13">
        <v>5274.6655518394646</v>
      </c>
    </row>
    <row r="23" spans="1:13" s="22" customFormat="1" ht="18.75" customHeight="1">
      <c r="A23" s="28" t="s">
        <v>78</v>
      </c>
      <c r="B23" s="11"/>
      <c r="C23" s="7"/>
      <c r="D23" s="18"/>
      <c r="E23" s="13"/>
      <c r="F23" s="13"/>
      <c r="G23" s="13"/>
      <c r="H23" s="13"/>
      <c r="I23" s="13"/>
      <c r="J23" s="13"/>
      <c r="K23" s="13"/>
      <c r="L23" s="13"/>
      <c r="M23" s="13"/>
    </row>
    <row r="24" spans="1:13" s="22" customFormat="1" ht="18.75" customHeight="1">
      <c r="A24" s="25" t="s">
        <v>37</v>
      </c>
      <c r="B24" s="11">
        <v>4510697</v>
      </c>
      <c r="C24" s="7">
        <v>45480</v>
      </c>
      <c r="D24" s="18">
        <v>1.008269897091292</v>
      </c>
      <c r="E24" s="13">
        <v>18204</v>
      </c>
      <c r="F24" s="13">
        <v>27276</v>
      </c>
      <c r="G24" s="13">
        <v>12</v>
      </c>
      <c r="H24" s="13">
        <v>25</v>
      </c>
      <c r="I24" s="13">
        <v>793638</v>
      </c>
      <c r="J24" s="13">
        <v>421508</v>
      </c>
      <c r="K24" s="13">
        <v>372130</v>
      </c>
      <c r="L24" s="13">
        <v>23154.691276642494</v>
      </c>
      <c r="M24" s="13">
        <v>13643.129491127731</v>
      </c>
    </row>
    <row r="25" spans="1:13" s="22" customFormat="1" ht="18.75" customHeight="1">
      <c r="A25" s="25" t="s">
        <v>38</v>
      </c>
      <c r="B25" s="11">
        <v>1877119</v>
      </c>
      <c r="C25" s="7">
        <v>42893</v>
      </c>
      <c r="D25" s="18">
        <v>2.2850442619780633</v>
      </c>
      <c r="E25" s="13">
        <v>16993</v>
      </c>
      <c r="F25" s="13">
        <v>25900</v>
      </c>
      <c r="G25" s="13">
        <v>11</v>
      </c>
      <c r="H25" s="13">
        <v>33</v>
      </c>
      <c r="I25" s="13">
        <v>879871</v>
      </c>
      <c r="J25" s="13">
        <v>549060</v>
      </c>
      <c r="K25" s="13">
        <v>330811</v>
      </c>
      <c r="L25" s="13">
        <v>32310.951568292829</v>
      </c>
      <c r="M25" s="13">
        <v>12772.625482625483</v>
      </c>
    </row>
    <row r="26" spans="1:13" s="22" customFormat="1" ht="18.75" customHeight="1">
      <c r="A26" s="25" t="s">
        <v>68</v>
      </c>
      <c r="B26" s="11">
        <v>484566</v>
      </c>
      <c r="C26" s="7">
        <v>28260</v>
      </c>
      <c r="D26" s="18">
        <v>5.8320228823318185</v>
      </c>
      <c r="E26" s="13">
        <v>11662</v>
      </c>
      <c r="F26" s="13">
        <v>16598</v>
      </c>
      <c r="G26" s="13">
        <v>15</v>
      </c>
      <c r="H26" s="13">
        <v>28</v>
      </c>
      <c r="I26" s="13">
        <v>2325234</v>
      </c>
      <c r="J26" s="13">
        <v>1405650</v>
      </c>
      <c r="K26" s="13">
        <v>919584</v>
      </c>
      <c r="L26" s="13">
        <v>120532.49871377122</v>
      </c>
      <c r="M26" s="13">
        <v>55403.301602602725</v>
      </c>
    </row>
    <row r="27" spans="1:13" s="22" customFormat="1" ht="18.75" customHeight="1">
      <c r="A27" s="25" t="s">
        <v>118</v>
      </c>
      <c r="B27" s="11">
        <v>189897</v>
      </c>
      <c r="C27" s="7">
        <v>7341</v>
      </c>
      <c r="D27" s="18">
        <v>3.8657798701401282</v>
      </c>
      <c r="E27" s="13">
        <v>6604</v>
      </c>
      <c r="F27" s="13">
        <v>737</v>
      </c>
      <c r="G27" s="13">
        <v>1</v>
      </c>
      <c r="H27" s="13">
        <v>4</v>
      </c>
      <c r="I27" s="13">
        <v>17549</v>
      </c>
      <c r="J27" s="13">
        <v>16522</v>
      </c>
      <c r="K27" s="13">
        <v>1027</v>
      </c>
      <c r="L27" s="13">
        <v>2501.8170805572381</v>
      </c>
      <c r="M27" s="13">
        <v>1393.4871099050204</v>
      </c>
    </row>
    <row r="28" spans="1:13" s="22" customFormat="1" ht="18.75" customHeight="1">
      <c r="A28" s="29" t="s">
        <v>110</v>
      </c>
      <c r="B28" s="8">
        <v>1887078</v>
      </c>
      <c r="C28" s="8">
        <v>21136</v>
      </c>
      <c r="D28" s="19">
        <v>1.1200384933744127</v>
      </c>
      <c r="E28" s="14">
        <v>19377</v>
      </c>
      <c r="F28" s="14">
        <v>1759</v>
      </c>
      <c r="G28" s="14">
        <v>30</v>
      </c>
      <c r="H28" s="14">
        <v>28</v>
      </c>
      <c r="I28" s="14">
        <v>14796865</v>
      </c>
      <c r="J28" s="14">
        <v>14746540</v>
      </c>
      <c r="K28" s="14">
        <v>50325</v>
      </c>
      <c r="L28" s="14">
        <v>761033.18367136293</v>
      </c>
      <c r="M28" s="14">
        <v>28610.00568504832</v>
      </c>
    </row>
    <row r="29" spans="1:13" s="22" customFormat="1" ht="18.75" customHeight="1">
      <c r="A29" s="25" t="s">
        <v>119</v>
      </c>
      <c r="B29" s="11"/>
      <c r="C29" s="7"/>
      <c r="D29" s="18"/>
      <c r="E29" s="13"/>
      <c r="F29" s="13"/>
      <c r="G29" s="13"/>
      <c r="H29" s="13"/>
      <c r="I29" s="13"/>
      <c r="J29" s="13"/>
      <c r="K29" s="13"/>
      <c r="L29" s="13"/>
      <c r="M29" s="13"/>
    </row>
    <row r="30" spans="1:13" s="22" customFormat="1" ht="18.75" customHeight="1">
      <c r="A30" s="25" t="s">
        <v>153</v>
      </c>
      <c r="B30" s="11">
        <v>1765733</v>
      </c>
      <c r="C30" s="7">
        <v>14136</v>
      </c>
      <c r="D30" s="18">
        <v>0.80057403922337067</v>
      </c>
      <c r="E30" s="13">
        <v>12920</v>
      </c>
      <c r="F30" s="13">
        <v>1216</v>
      </c>
      <c r="G30" s="13">
        <v>28</v>
      </c>
      <c r="H30" s="13">
        <v>29</v>
      </c>
      <c r="I30" s="13">
        <v>574547</v>
      </c>
      <c r="J30" s="13">
        <v>540496</v>
      </c>
      <c r="K30" s="13">
        <v>34051</v>
      </c>
      <c r="L30" s="13">
        <v>41834.05572755418</v>
      </c>
      <c r="M30" s="13">
        <v>28002.467105263157</v>
      </c>
    </row>
    <row r="31" spans="1:13" s="22" customFormat="1" ht="18.75" customHeight="1">
      <c r="A31" s="25" t="s">
        <v>40</v>
      </c>
      <c r="B31" s="11">
        <v>405213</v>
      </c>
      <c r="C31" s="7">
        <v>2785</v>
      </c>
      <c r="D31" s="18">
        <v>0.68729285585605593</v>
      </c>
      <c r="E31" s="13">
        <v>2516</v>
      </c>
      <c r="F31" s="13">
        <v>269</v>
      </c>
      <c r="G31" s="13">
        <v>16</v>
      </c>
      <c r="H31" s="13">
        <v>25</v>
      </c>
      <c r="I31" s="13">
        <v>171121</v>
      </c>
      <c r="J31" s="13">
        <v>165587</v>
      </c>
      <c r="K31" s="13">
        <v>5534</v>
      </c>
      <c r="L31" s="13">
        <v>65813.593004769471</v>
      </c>
      <c r="M31" s="13">
        <v>20572.490706319702</v>
      </c>
    </row>
    <row r="32" spans="1:13" s="22" customFormat="1" ht="18.75" customHeight="1">
      <c r="A32" s="26" t="s">
        <v>41</v>
      </c>
      <c r="B32" s="11"/>
      <c r="C32" s="7"/>
      <c r="D32" s="18"/>
      <c r="E32" s="13"/>
      <c r="F32" s="13"/>
      <c r="G32" s="13"/>
      <c r="H32" s="13"/>
      <c r="I32" s="13"/>
      <c r="J32" s="13"/>
      <c r="K32" s="13"/>
      <c r="L32" s="13"/>
      <c r="M32" s="13"/>
    </row>
    <row r="33" spans="1:13" s="22" customFormat="1" ht="18.75" customHeight="1">
      <c r="A33" s="25" t="s">
        <v>42</v>
      </c>
      <c r="B33" s="11">
        <v>863344</v>
      </c>
      <c r="C33" s="7">
        <v>6037</v>
      </c>
      <c r="D33" s="18">
        <v>0.69925776978817256</v>
      </c>
      <c r="E33" s="13">
        <v>5450</v>
      </c>
      <c r="F33" s="13">
        <v>587</v>
      </c>
      <c r="G33" s="13">
        <v>28</v>
      </c>
      <c r="H33" s="13">
        <v>31</v>
      </c>
      <c r="I33" s="13">
        <v>152058</v>
      </c>
      <c r="J33" s="13">
        <v>133648</v>
      </c>
      <c r="K33" s="13">
        <v>18410</v>
      </c>
      <c r="L33" s="13">
        <v>24522.568807339449</v>
      </c>
      <c r="M33" s="13">
        <v>31362.862010221466</v>
      </c>
    </row>
    <row r="34" spans="1:13" s="22" customFormat="1" ht="18.75" customHeight="1">
      <c r="A34" s="25" t="s">
        <v>43</v>
      </c>
      <c r="B34" s="11">
        <v>301016</v>
      </c>
      <c r="C34" s="7">
        <v>3146</v>
      </c>
      <c r="D34" s="18">
        <v>1.0451271693199033</v>
      </c>
      <c r="E34" s="13">
        <v>2967</v>
      </c>
      <c r="F34" s="13">
        <v>179</v>
      </c>
      <c r="G34" s="13">
        <v>32</v>
      </c>
      <c r="H34" s="13">
        <v>35</v>
      </c>
      <c r="I34" s="13">
        <v>133118</v>
      </c>
      <c r="J34" s="13">
        <v>127159</v>
      </c>
      <c r="K34" s="13">
        <v>5959</v>
      </c>
      <c r="L34" s="13">
        <v>42857.768790023591</v>
      </c>
      <c r="M34" s="13">
        <v>33290.502793296095</v>
      </c>
    </row>
    <row r="35" spans="1:13" s="22" customFormat="1" ht="18.75" customHeight="1">
      <c r="A35" s="25" t="s">
        <v>2</v>
      </c>
      <c r="B35" s="11">
        <v>165337</v>
      </c>
      <c r="C35" s="7">
        <v>1678</v>
      </c>
      <c r="D35" s="18">
        <v>1.0148968470457309</v>
      </c>
      <c r="E35" s="13">
        <v>1557</v>
      </c>
      <c r="F35" s="13">
        <v>121</v>
      </c>
      <c r="G35" s="13">
        <v>34</v>
      </c>
      <c r="H35" s="13">
        <v>24</v>
      </c>
      <c r="I35" s="13">
        <v>86085</v>
      </c>
      <c r="J35" s="13">
        <v>83275</v>
      </c>
      <c r="K35" s="13">
        <v>2810</v>
      </c>
      <c r="L35" s="13">
        <v>53484.264611432242</v>
      </c>
      <c r="M35" s="13">
        <v>23223.140495867767</v>
      </c>
    </row>
    <row r="36" spans="1:13" s="22" customFormat="1" ht="18.75" customHeight="1">
      <c r="A36" s="25" t="s">
        <v>44</v>
      </c>
      <c r="B36" s="11">
        <v>30823</v>
      </c>
      <c r="C36" s="7">
        <v>490</v>
      </c>
      <c r="D36" s="18">
        <v>1.5897219608733737</v>
      </c>
      <c r="E36" s="13">
        <v>430</v>
      </c>
      <c r="F36" s="13">
        <v>60</v>
      </c>
      <c r="G36" s="13">
        <v>40</v>
      </c>
      <c r="H36" s="13">
        <v>18</v>
      </c>
      <c r="I36" s="13">
        <v>32165</v>
      </c>
      <c r="J36" s="13">
        <v>30827</v>
      </c>
      <c r="K36" s="13">
        <v>1338</v>
      </c>
      <c r="L36" s="13">
        <v>71690.697674418596</v>
      </c>
      <c r="M36" s="13">
        <v>22300</v>
      </c>
    </row>
    <row r="37" spans="1:13" s="22" customFormat="1" ht="18.75" customHeight="1">
      <c r="A37" s="25" t="s">
        <v>154</v>
      </c>
      <c r="B37" s="11">
        <v>67701</v>
      </c>
      <c r="C37" s="7">
        <v>6453</v>
      </c>
      <c r="D37" s="18">
        <v>9.5316169628218184</v>
      </c>
      <c r="E37" s="13">
        <v>6033</v>
      </c>
      <c r="F37" s="13">
        <v>420</v>
      </c>
      <c r="G37" s="13">
        <v>33</v>
      </c>
      <c r="H37" s="13">
        <v>26</v>
      </c>
      <c r="I37" s="13">
        <v>13192852</v>
      </c>
      <c r="J37" s="13">
        <v>13176694</v>
      </c>
      <c r="K37" s="13">
        <v>16158</v>
      </c>
      <c r="L37" s="13">
        <v>2184103.0996187632</v>
      </c>
      <c r="M37" s="13">
        <v>38471.428571428565</v>
      </c>
    </row>
    <row r="38" spans="1:13" s="22" customFormat="1" ht="18.75" customHeight="1">
      <c r="A38" s="26" t="s">
        <v>41</v>
      </c>
      <c r="B38" s="11"/>
      <c r="C38" s="7"/>
      <c r="D38" s="18"/>
      <c r="E38" s="13"/>
      <c r="F38" s="13"/>
      <c r="G38" s="13"/>
      <c r="H38" s="13"/>
      <c r="I38" s="13"/>
      <c r="J38" s="13"/>
      <c r="K38" s="13"/>
      <c r="L38" s="13"/>
      <c r="M38" s="13"/>
    </row>
    <row r="39" spans="1:13" s="22" customFormat="1" ht="18.75" customHeight="1">
      <c r="A39" s="25" t="s">
        <v>45</v>
      </c>
      <c r="B39" s="11">
        <v>35611</v>
      </c>
      <c r="C39" s="7">
        <v>1673</v>
      </c>
      <c r="D39" s="18">
        <v>4.6979865771812079</v>
      </c>
      <c r="E39" s="13">
        <v>1584</v>
      </c>
      <c r="F39" s="13">
        <v>89</v>
      </c>
      <c r="G39" s="13">
        <v>40</v>
      </c>
      <c r="H39" s="13">
        <v>22</v>
      </c>
      <c r="I39" s="13">
        <v>184158</v>
      </c>
      <c r="J39" s="13">
        <v>183765</v>
      </c>
      <c r="K39" s="13">
        <v>393</v>
      </c>
      <c r="L39" s="13">
        <v>116013.25757575758</v>
      </c>
      <c r="M39" s="13">
        <v>4415.7303370786522</v>
      </c>
    </row>
    <row r="40" spans="1:13" s="22" customFormat="1" ht="18.75" customHeight="1">
      <c r="A40" s="25" t="s">
        <v>46</v>
      </c>
      <c r="B40" s="11">
        <v>8300</v>
      </c>
      <c r="C40" s="7">
        <v>859</v>
      </c>
      <c r="D40" s="18">
        <v>10.349397590361447</v>
      </c>
      <c r="E40" s="13">
        <v>819</v>
      </c>
      <c r="F40" s="13">
        <v>40</v>
      </c>
      <c r="G40" s="13">
        <v>47</v>
      </c>
      <c r="H40" s="13">
        <v>15</v>
      </c>
      <c r="I40" s="13">
        <v>103581</v>
      </c>
      <c r="J40" s="13">
        <v>102679</v>
      </c>
      <c r="K40" s="13">
        <v>902</v>
      </c>
      <c r="L40" s="13">
        <v>125371.18437118437</v>
      </c>
      <c r="M40" s="13">
        <v>22550</v>
      </c>
    </row>
    <row r="41" spans="1:13" s="22" customFormat="1" ht="18.75" customHeight="1">
      <c r="A41" s="25" t="s">
        <v>47</v>
      </c>
      <c r="B41" s="11">
        <v>8225</v>
      </c>
      <c r="C41" s="7">
        <v>914</v>
      </c>
      <c r="D41" s="18">
        <v>11.112462006079028</v>
      </c>
      <c r="E41" s="13">
        <v>858</v>
      </c>
      <c r="F41" s="13">
        <v>56</v>
      </c>
      <c r="G41" s="13">
        <v>42</v>
      </c>
      <c r="H41" s="13">
        <v>18</v>
      </c>
      <c r="I41" s="13">
        <v>240359</v>
      </c>
      <c r="J41" s="13">
        <v>239484</v>
      </c>
      <c r="K41" s="13">
        <v>875</v>
      </c>
      <c r="L41" s="13">
        <v>279118.88111888111</v>
      </c>
      <c r="M41" s="13">
        <v>15625</v>
      </c>
    </row>
    <row r="42" spans="1:13" s="22" customFormat="1" ht="18.75" customHeight="1">
      <c r="A42" s="25" t="s">
        <v>48</v>
      </c>
      <c r="B42" s="11">
        <v>5043</v>
      </c>
      <c r="C42" s="7">
        <v>613</v>
      </c>
      <c r="D42" s="18">
        <v>12.155463018044815</v>
      </c>
      <c r="E42" s="13">
        <v>572</v>
      </c>
      <c r="F42" s="13">
        <v>41</v>
      </c>
      <c r="G42" s="13">
        <v>38</v>
      </c>
      <c r="H42" s="13">
        <v>20</v>
      </c>
      <c r="I42" s="13">
        <v>131608</v>
      </c>
      <c r="J42" s="13">
        <v>130875</v>
      </c>
      <c r="K42" s="13">
        <v>733</v>
      </c>
      <c r="L42" s="13">
        <v>228802.44755244756</v>
      </c>
      <c r="M42" s="13">
        <v>17878.048780487807</v>
      </c>
    </row>
    <row r="43" spans="1:13" s="22" customFormat="1" ht="18.75" customHeight="1">
      <c r="A43" s="25" t="s">
        <v>49</v>
      </c>
      <c r="B43" s="11">
        <v>3727</v>
      </c>
      <c r="C43" s="7">
        <v>518</v>
      </c>
      <c r="D43" s="18">
        <v>13.898577944727663</v>
      </c>
      <c r="E43" s="13">
        <v>471</v>
      </c>
      <c r="F43" s="13">
        <v>47</v>
      </c>
      <c r="G43" s="13">
        <v>27</v>
      </c>
      <c r="H43" s="13">
        <v>38</v>
      </c>
      <c r="I43" s="13">
        <v>146968</v>
      </c>
      <c r="J43" s="13">
        <v>145033</v>
      </c>
      <c r="K43" s="13">
        <v>1935</v>
      </c>
      <c r="L43" s="13">
        <v>307925.69002123142</v>
      </c>
      <c r="M43" s="13">
        <v>41170.212765957447</v>
      </c>
    </row>
    <row r="44" spans="1:13" s="22" customFormat="1" ht="18.75" customHeight="1">
      <c r="A44" s="25" t="s">
        <v>50</v>
      </c>
      <c r="B44" s="11">
        <v>4821</v>
      </c>
      <c r="C44" s="7">
        <v>941</v>
      </c>
      <c r="D44" s="18">
        <v>19.518772038996062</v>
      </c>
      <c r="E44" s="13">
        <v>851</v>
      </c>
      <c r="F44" s="13">
        <v>90</v>
      </c>
      <c r="G44" s="13">
        <v>22</v>
      </c>
      <c r="H44" s="13">
        <v>33</v>
      </c>
      <c r="I44" s="13">
        <v>1873046</v>
      </c>
      <c r="J44" s="13">
        <v>1868594</v>
      </c>
      <c r="K44" s="13">
        <v>4452</v>
      </c>
      <c r="L44" s="13">
        <v>2195762.632197415</v>
      </c>
      <c r="M44" s="13">
        <v>49466.666666666672</v>
      </c>
    </row>
    <row r="45" spans="1:13" s="22" customFormat="1" ht="18.75" customHeight="1">
      <c r="A45" s="25" t="s">
        <v>51</v>
      </c>
      <c r="B45" s="11">
        <v>1429</v>
      </c>
      <c r="C45" s="7">
        <v>510</v>
      </c>
      <c r="D45" s="18">
        <v>35.689293212036389</v>
      </c>
      <c r="E45" s="13">
        <v>463</v>
      </c>
      <c r="F45" s="13">
        <v>47</v>
      </c>
      <c r="G45" s="13">
        <v>17</v>
      </c>
      <c r="H45" s="13">
        <v>34</v>
      </c>
      <c r="I45" s="13">
        <v>2309814</v>
      </c>
      <c r="J45" s="13">
        <v>2309388</v>
      </c>
      <c r="K45" s="13">
        <v>426</v>
      </c>
      <c r="L45" s="13">
        <v>4987879.0496760253</v>
      </c>
      <c r="M45" s="13">
        <v>9063.8297872340427</v>
      </c>
    </row>
    <row r="46" spans="1:13" s="22" customFormat="1" ht="18.75" customHeight="1">
      <c r="A46" s="25" t="s">
        <v>52</v>
      </c>
      <c r="B46" s="11">
        <v>545</v>
      </c>
      <c r="C46" s="7">
        <v>425</v>
      </c>
      <c r="D46" s="18">
        <v>77.981651376146786</v>
      </c>
      <c r="E46" s="13">
        <v>415</v>
      </c>
      <c r="F46" s="13">
        <v>10</v>
      </c>
      <c r="G46" s="13">
        <v>11</v>
      </c>
      <c r="H46" s="13">
        <v>20</v>
      </c>
      <c r="I46" s="13">
        <v>8203318</v>
      </c>
      <c r="J46" s="13">
        <v>8196876</v>
      </c>
      <c r="K46" s="13">
        <v>6442</v>
      </c>
      <c r="L46" s="13">
        <v>19751508.433734939</v>
      </c>
      <c r="M46" s="13">
        <v>644200</v>
      </c>
    </row>
    <row r="47" spans="1:13" s="22" customFormat="1" ht="18.75" customHeight="1">
      <c r="A47" s="25" t="s">
        <v>120</v>
      </c>
      <c r="B47" s="11">
        <v>9043</v>
      </c>
      <c r="C47" s="7">
        <v>44</v>
      </c>
      <c r="D47" s="18">
        <v>0.48656419329868411</v>
      </c>
      <c r="E47" s="13">
        <v>35</v>
      </c>
      <c r="F47" s="13">
        <v>9</v>
      </c>
      <c r="G47" s="13">
        <v>0</v>
      </c>
      <c r="H47" s="13">
        <v>11</v>
      </c>
      <c r="I47" s="13">
        <v>5423</v>
      </c>
      <c r="J47" s="13">
        <v>5406</v>
      </c>
      <c r="K47" s="13">
        <v>17</v>
      </c>
      <c r="L47" s="13">
        <v>154457.14285714287</v>
      </c>
      <c r="M47" s="13">
        <v>1888.8888888888889</v>
      </c>
    </row>
    <row r="48" spans="1:13" s="22" customFormat="1" ht="18.75" customHeight="1">
      <c r="A48" s="25" t="s">
        <v>121</v>
      </c>
      <c r="B48" s="11">
        <v>44601</v>
      </c>
      <c r="C48" s="7">
        <v>503</v>
      </c>
      <c r="D48" s="18">
        <v>1.1277774040940787</v>
      </c>
      <c r="E48" s="13">
        <v>389</v>
      </c>
      <c r="F48" s="13">
        <v>114</v>
      </c>
      <c r="G48" s="13">
        <v>58</v>
      </c>
      <c r="H48" s="13">
        <v>32</v>
      </c>
      <c r="I48" s="13">
        <v>1024043</v>
      </c>
      <c r="J48" s="13">
        <v>1023944</v>
      </c>
      <c r="K48" s="13">
        <v>99</v>
      </c>
      <c r="L48" s="13">
        <v>2632246.7866323907</v>
      </c>
      <c r="M48" s="13">
        <v>868.42105263157896</v>
      </c>
    </row>
    <row r="49" spans="1:13" s="22" customFormat="1" ht="18.75" customHeight="1">
      <c r="A49" s="30" t="s">
        <v>138</v>
      </c>
      <c r="B49" s="9">
        <v>3174929</v>
      </c>
      <c r="C49" s="9">
        <v>3284</v>
      </c>
      <c r="D49" s="20">
        <v>0.10343538390937246</v>
      </c>
      <c r="E49" s="15">
        <v>451</v>
      </c>
      <c r="F49" s="15">
        <v>2833</v>
      </c>
      <c r="G49" s="15">
        <v>4</v>
      </c>
      <c r="H49" s="15">
        <v>15</v>
      </c>
      <c r="I49" s="15">
        <v>198598</v>
      </c>
      <c r="J49" s="15">
        <v>161409</v>
      </c>
      <c r="K49" s="15">
        <v>37189</v>
      </c>
      <c r="L49" s="15">
        <v>357891.35254988912</v>
      </c>
      <c r="M49" s="15">
        <v>13127.073773385104</v>
      </c>
    </row>
    <row r="50" spans="1:13" s="22" customFormat="1" ht="18.75" customHeight="1">
      <c r="A50" s="25" t="s">
        <v>139</v>
      </c>
      <c r="B50" s="11">
        <v>36130</v>
      </c>
      <c r="C50" s="7">
        <v>3187</v>
      </c>
      <c r="D50" s="18">
        <v>8.8209244395239423</v>
      </c>
      <c r="E50" s="13">
        <v>3187</v>
      </c>
      <c r="F50" s="13">
        <v>0</v>
      </c>
      <c r="G50" s="13">
        <v>21</v>
      </c>
      <c r="H50" s="13" t="s">
        <v>80</v>
      </c>
      <c r="I50" s="13">
        <v>789805</v>
      </c>
      <c r="J50" s="13">
        <v>789805</v>
      </c>
      <c r="K50" s="13" t="s">
        <v>80</v>
      </c>
      <c r="L50" s="13">
        <v>247820.83464072796</v>
      </c>
      <c r="M50" s="13" t="s">
        <v>80</v>
      </c>
    </row>
    <row r="51" spans="1:13" s="22" customFormat="1" ht="18.75" customHeight="1">
      <c r="A51" s="25" t="s">
        <v>75</v>
      </c>
      <c r="B51" s="11"/>
      <c r="C51" s="7"/>
      <c r="D51" s="18"/>
      <c r="E51" s="13"/>
      <c r="F51" s="13"/>
      <c r="G51" s="13"/>
      <c r="H51" s="13"/>
      <c r="I51" s="13"/>
      <c r="J51" s="13"/>
      <c r="K51" s="13"/>
      <c r="L51" s="13"/>
      <c r="M51" s="13"/>
    </row>
    <row r="52" spans="1:13" s="22" customFormat="1" ht="18.75" customHeight="1">
      <c r="A52" s="25" t="s">
        <v>55</v>
      </c>
      <c r="B52" s="11">
        <v>25334</v>
      </c>
      <c r="C52" s="7">
        <v>582</v>
      </c>
      <c r="D52" s="18">
        <v>2.297307965579853</v>
      </c>
      <c r="E52" s="13">
        <v>582</v>
      </c>
      <c r="F52" s="13">
        <v>0</v>
      </c>
      <c r="G52" s="13">
        <v>23</v>
      </c>
      <c r="H52" s="13" t="s">
        <v>80</v>
      </c>
      <c r="I52" s="13">
        <v>52658</v>
      </c>
      <c r="J52" s="13">
        <v>52658</v>
      </c>
      <c r="K52" s="13" t="s">
        <v>80</v>
      </c>
      <c r="L52" s="13">
        <v>90477.663230240549</v>
      </c>
      <c r="M52" s="13" t="s">
        <v>80</v>
      </c>
    </row>
    <row r="53" spans="1:13" s="22" customFormat="1" ht="18.75" customHeight="1">
      <c r="A53" s="25" t="s">
        <v>3</v>
      </c>
      <c r="B53" s="11">
        <v>7165</v>
      </c>
      <c r="C53" s="7">
        <v>1240</v>
      </c>
      <c r="D53" s="18">
        <v>17.306350314026517</v>
      </c>
      <c r="E53" s="13">
        <v>1240</v>
      </c>
      <c r="F53" s="13">
        <v>0</v>
      </c>
      <c r="G53" s="13">
        <v>25</v>
      </c>
      <c r="H53" s="13" t="s">
        <v>80</v>
      </c>
      <c r="I53" s="13">
        <v>168451</v>
      </c>
      <c r="J53" s="13">
        <v>168451</v>
      </c>
      <c r="K53" s="13" t="s">
        <v>80</v>
      </c>
      <c r="L53" s="13">
        <v>135847.58064516127</v>
      </c>
      <c r="M53" s="13" t="s">
        <v>80</v>
      </c>
    </row>
    <row r="54" spans="1:13" s="22" customFormat="1" ht="18.75" customHeight="1">
      <c r="A54" s="25" t="s">
        <v>4</v>
      </c>
      <c r="B54" s="11">
        <v>3631</v>
      </c>
      <c r="C54" s="7">
        <v>1365</v>
      </c>
      <c r="D54" s="18">
        <v>37.592949600660972</v>
      </c>
      <c r="E54" s="13">
        <v>1365</v>
      </c>
      <c r="F54" s="13">
        <v>0</v>
      </c>
      <c r="G54" s="13">
        <v>17</v>
      </c>
      <c r="H54" s="13" t="s">
        <v>80</v>
      </c>
      <c r="I54" s="13">
        <v>568696</v>
      </c>
      <c r="J54" s="13">
        <v>568696</v>
      </c>
      <c r="K54" s="13" t="s">
        <v>80</v>
      </c>
      <c r="L54" s="13">
        <v>416627.10622710624</v>
      </c>
      <c r="M54" s="13" t="s">
        <v>80</v>
      </c>
    </row>
    <row r="55" spans="1:13" s="22" customFormat="1" ht="18.75" customHeight="1">
      <c r="A55" s="30" t="s">
        <v>56</v>
      </c>
      <c r="B55" s="9">
        <v>238324</v>
      </c>
      <c r="C55" s="9">
        <v>1843</v>
      </c>
      <c r="D55" s="20">
        <v>0.77331699702925427</v>
      </c>
      <c r="E55" s="15">
        <v>1843</v>
      </c>
      <c r="F55" s="15">
        <v>0</v>
      </c>
      <c r="G55" s="15">
        <v>33</v>
      </c>
      <c r="H55" s="15" t="s">
        <v>80</v>
      </c>
      <c r="I55" s="15">
        <v>302836</v>
      </c>
      <c r="J55" s="15">
        <v>302836</v>
      </c>
      <c r="K55" s="15" t="s">
        <v>80</v>
      </c>
      <c r="L55" s="15">
        <v>164316.874660879</v>
      </c>
      <c r="M55" s="15" t="s">
        <v>80</v>
      </c>
    </row>
    <row r="56" spans="1:13" s="22" customFormat="1" ht="18.75" customHeight="1">
      <c r="A56" s="30" t="s">
        <v>57</v>
      </c>
      <c r="B56" s="9">
        <v>30088108</v>
      </c>
      <c r="C56" s="9">
        <v>54652</v>
      </c>
      <c r="D56" s="20">
        <v>0.1816398691469733</v>
      </c>
      <c r="E56" s="15">
        <v>38189</v>
      </c>
      <c r="F56" s="15">
        <v>16463</v>
      </c>
      <c r="G56" s="15">
        <v>14</v>
      </c>
      <c r="H56" s="15">
        <v>9</v>
      </c>
      <c r="I56" s="15">
        <v>812529</v>
      </c>
      <c r="J56" s="15">
        <v>782784</v>
      </c>
      <c r="K56" s="15">
        <v>29745</v>
      </c>
      <c r="L56" s="15">
        <v>20497.630207651418</v>
      </c>
      <c r="M56" s="15">
        <v>1806.7788373929416</v>
      </c>
    </row>
    <row r="57" spans="1:13" s="22" customFormat="1" ht="18.75" customHeight="1">
      <c r="A57" s="30" t="s">
        <v>58</v>
      </c>
      <c r="B57" s="9">
        <v>993611</v>
      </c>
      <c r="C57" s="9">
        <v>13440</v>
      </c>
      <c r="D57" s="20">
        <v>1.3526420299292177</v>
      </c>
      <c r="E57" s="15">
        <v>11404</v>
      </c>
      <c r="F57" s="15">
        <v>2036</v>
      </c>
      <c r="G57" s="15">
        <v>17</v>
      </c>
      <c r="H57" s="15">
        <v>31</v>
      </c>
      <c r="I57" s="15">
        <v>156014</v>
      </c>
      <c r="J57" s="15">
        <v>154526</v>
      </c>
      <c r="K57" s="15">
        <v>1488</v>
      </c>
      <c r="L57" s="15">
        <v>13550.157839354613</v>
      </c>
      <c r="M57" s="15">
        <v>730.84479371316297</v>
      </c>
    </row>
    <row r="58" spans="1:13" s="22" customFormat="1" ht="18.75" customHeight="1">
      <c r="A58" s="30" t="s">
        <v>140</v>
      </c>
      <c r="B58" s="9" t="s">
        <v>79</v>
      </c>
      <c r="C58" s="9">
        <v>366</v>
      </c>
      <c r="D58" s="20" t="s">
        <v>152</v>
      </c>
      <c r="E58" s="15">
        <v>93</v>
      </c>
      <c r="F58" s="15">
        <v>273</v>
      </c>
      <c r="G58" s="15">
        <v>9</v>
      </c>
      <c r="H58" s="15">
        <v>11</v>
      </c>
      <c r="I58" s="15">
        <v>16519</v>
      </c>
      <c r="J58" s="15">
        <v>6089</v>
      </c>
      <c r="K58" s="15">
        <v>10430</v>
      </c>
      <c r="L58" s="15">
        <v>65473.118279569891</v>
      </c>
      <c r="M58" s="15">
        <v>38205.128205128203</v>
      </c>
    </row>
    <row r="59" spans="1:13" s="22" customFormat="1" ht="18.75" customHeight="1">
      <c r="A59" s="31" t="s">
        <v>141</v>
      </c>
      <c r="B59" s="8"/>
      <c r="C59" s="8"/>
      <c r="D59" s="19"/>
      <c r="E59" s="14"/>
      <c r="F59" s="14"/>
      <c r="G59" s="14"/>
      <c r="H59" s="14"/>
      <c r="I59" s="14"/>
      <c r="J59" s="14"/>
      <c r="K59" s="14"/>
      <c r="L59" s="14"/>
      <c r="M59" s="14"/>
    </row>
    <row r="60" spans="1:13" s="22" customFormat="1" ht="18.75" customHeight="1">
      <c r="A60" s="32" t="s">
        <v>61</v>
      </c>
      <c r="B60" s="10">
        <v>3862691</v>
      </c>
      <c r="C60" s="10">
        <v>14645</v>
      </c>
      <c r="D60" s="21">
        <v>0.37913982764865223</v>
      </c>
      <c r="E60" s="16">
        <v>9437</v>
      </c>
      <c r="F60" s="16">
        <v>5208</v>
      </c>
      <c r="G60" s="16">
        <v>46</v>
      </c>
      <c r="H60" s="16">
        <v>20</v>
      </c>
      <c r="I60" s="16" t="s">
        <v>80</v>
      </c>
      <c r="J60" s="16" t="s">
        <v>80</v>
      </c>
      <c r="K60" s="16" t="s">
        <v>80</v>
      </c>
      <c r="L60" s="16" t="s">
        <v>80</v>
      </c>
      <c r="M60" s="16" t="s">
        <v>80</v>
      </c>
    </row>
    <row r="61" spans="1:13" s="22" customFormat="1" ht="18.75" customHeight="1">
      <c r="A61" s="33" t="s">
        <v>142</v>
      </c>
      <c r="B61" s="11">
        <v>4688683</v>
      </c>
      <c r="C61" s="7">
        <v>15869</v>
      </c>
      <c r="D61" s="18">
        <v>0.33845325009176352</v>
      </c>
      <c r="E61" s="13">
        <v>14525</v>
      </c>
      <c r="F61" s="13">
        <v>1344</v>
      </c>
      <c r="G61" s="13">
        <v>31</v>
      </c>
      <c r="H61" s="13">
        <v>28</v>
      </c>
      <c r="I61" s="13" t="s">
        <v>80</v>
      </c>
      <c r="J61" s="13" t="s">
        <v>80</v>
      </c>
      <c r="K61" s="13" t="s">
        <v>80</v>
      </c>
      <c r="L61" s="13" t="s">
        <v>80</v>
      </c>
      <c r="M61" s="13" t="s">
        <v>80</v>
      </c>
    </row>
    <row r="62" spans="1:13" s="22" customFormat="1" ht="18.75" customHeight="1">
      <c r="A62" s="34" t="s">
        <v>143</v>
      </c>
      <c r="B62" s="8" t="s">
        <v>79</v>
      </c>
      <c r="C62" s="8">
        <v>3002</v>
      </c>
      <c r="D62" s="19" t="s">
        <v>152</v>
      </c>
      <c r="E62" s="14">
        <v>69</v>
      </c>
      <c r="F62" s="14">
        <v>2933</v>
      </c>
      <c r="G62" s="14">
        <v>19</v>
      </c>
      <c r="H62" s="14">
        <v>17</v>
      </c>
      <c r="I62" s="14" t="s">
        <v>80</v>
      </c>
      <c r="J62" s="14" t="s">
        <v>80</v>
      </c>
      <c r="K62" s="14" t="s">
        <v>80</v>
      </c>
      <c r="L62" s="14" t="s">
        <v>80</v>
      </c>
      <c r="M62" s="14" t="s">
        <v>80</v>
      </c>
    </row>
    <row r="63" spans="1:13" s="22" customFormat="1" ht="18.75" customHeight="1">
      <c r="A63" s="35" t="s">
        <v>64</v>
      </c>
      <c r="B63" s="37">
        <v>161855159</v>
      </c>
      <c r="C63" s="37">
        <v>1097921</v>
      </c>
      <c r="D63" s="38">
        <v>0.67833549871586107</v>
      </c>
      <c r="E63" s="39">
        <v>292611</v>
      </c>
      <c r="F63" s="39">
        <v>805310</v>
      </c>
      <c r="G63" s="37">
        <v>12</v>
      </c>
      <c r="H63" s="37">
        <v>12</v>
      </c>
      <c r="I63" s="39">
        <v>25952778</v>
      </c>
      <c r="J63" s="39">
        <v>20625731</v>
      </c>
      <c r="K63" s="39">
        <v>5327047</v>
      </c>
      <c r="L63" s="37" t="s">
        <v>79</v>
      </c>
      <c r="M63" s="37" t="s">
        <v>79</v>
      </c>
    </row>
    <row r="64" spans="1:13" ht="18.75" customHeight="1">
      <c r="A64" s="1015" t="s">
        <v>123</v>
      </c>
      <c r="B64" s="1015"/>
      <c r="C64" s="1015"/>
      <c r="D64" s="1015"/>
      <c r="E64" s="1015"/>
      <c r="F64" s="1015"/>
      <c r="G64" s="1015"/>
      <c r="H64" s="1015"/>
      <c r="I64" s="1015"/>
      <c r="J64" s="1015"/>
      <c r="K64" s="1015"/>
      <c r="L64" s="1015"/>
      <c r="M64" s="1015"/>
    </row>
    <row r="65" spans="1:13" ht="26.25" customHeight="1">
      <c r="A65" s="1016" t="s">
        <v>81</v>
      </c>
      <c r="B65" s="1016"/>
      <c r="C65" s="1016"/>
      <c r="D65" s="1016"/>
      <c r="E65" s="1016"/>
      <c r="F65" s="1016"/>
      <c r="G65" s="1016"/>
      <c r="H65" s="1016"/>
      <c r="I65" s="1016"/>
      <c r="J65" s="1016"/>
      <c r="K65" s="1016"/>
      <c r="L65" s="1016"/>
      <c r="M65" s="1016"/>
    </row>
    <row r="66" spans="1:13" ht="18.75" customHeight="1">
      <c r="A66" s="1016" t="s">
        <v>155</v>
      </c>
      <c r="B66" s="1016"/>
      <c r="C66" s="1016"/>
      <c r="D66" s="1016"/>
      <c r="E66" s="1016"/>
      <c r="F66" s="1016"/>
      <c r="G66" s="1016"/>
      <c r="H66" s="1016"/>
      <c r="I66" s="1016"/>
      <c r="J66" s="1016"/>
      <c r="K66" s="1016"/>
      <c r="L66" s="1016"/>
      <c r="M66" s="1016"/>
    </row>
    <row r="67" spans="1:13" ht="18.75" customHeight="1">
      <c r="A67" s="1016" t="s">
        <v>83</v>
      </c>
      <c r="B67" s="1016"/>
      <c r="C67" s="1016"/>
      <c r="D67" s="1016"/>
      <c r="E67" s="1016"/>
      <c r="F67" s="1016"/>
      <c r="G67" s="1016"/>
      <c r="H67" s="1016"/>
      <c r="I67" s="1016"/>
      <c r="J67" s="1016"/>
      <c r="K67" s="1016"/>
      <c r="L67" s="1016"/>
      <c r="M67" s="1016"/>
    </row>
    <row r="68" spans="1:13" ht="18.75" customHeight="1">
      <c r="A68" s="1016" t="s">
        <v>84</v>
      </c>
      <c r="B68" s="1016"/>
      <c r="C68" s="1016"/>
      <c r="D68" s="1016"/>
      <c r="E68" s="1016"/>
      <c r="F68" s="1016"/>
      <c r="G68" s="1016"/>
      <c r="H68" s="1016"/>
      <c r="I68" s="1016"/>
      <c r="J68" s="1016"/>
      <c r="K68" s="1016"/>
      <c r="L68" s="1016"/>
      <c r="M68" s="1016"/>
    </row>
    <row r="69" spans="1:13" ht="18.75" customHeight="1">
      <c r="A69" s="1016" t="s">
        <v>156</v>
      </c>
      <c r="B69" s="1016"/>
      <c r="C69" s="1016"/>
      <c r="D69" s="1016"/>
      <c r="E69" s="1016"/>
      <c r="F69" s="1016"/>
      <c r="G69" s="1016"/>
      <c r="H69" s="1016"/>
      <c r="I69" s="1016"/>
      <c r="J69" s="1016"/>
      <c r="K69" s="1016"/>
      <c r="L69" s="1016"/>
      <c r="M69" s="1016"/>
    </row>
    <row r="70" spans="1:13" ht="18.75" customHeight="1">
      <c r="A70" s="1016" t="s">
        <v>157</v>
      </c>
      <c r="B70" s="1016"/>
      <c r="C70" s="1016"/>
      <c r="D70" s="1016"/>
      <c r="E70" s="1016"/>
      <c r="F70" s="1016"/>
      <c r="G70" s="1016"/>
      <c r="H70" s="1016"/>
      <c r="I70" s="1016"/>
      <c r="J70" s="1016"/>
      <c r="K70" s="1016"/>
      <c r="L70" s="1016"/>
      <c r="M70" s="1016"/>
    </row>
    <row r="71" spans="1:13" ht="26.25" customHeight="1">
      <c r="A71" s="1016" t="s">
        <v>158</v>
      </c>
      <c r="B71" s="1016"/>
      <c r="C71" s="1016"/>
      <c r="D71" s="1016"/>
      <c r="E71" s="1016"/>
      <c r="F71" s="1016"/>
      <c r="G71" s="1016"/>
      <c r="H71" s="1016"/>
      <c r="I71" s="1016"/>
      <c r="J71" s="1016"/>
      <c r="K71" s="1016"/>
      <c r="L71" s="1016"/>
      <c r="M71" s="1016"/>
    </row>
    <row r="72" spans="1:13" ht="18.75" customHeight="1">
      <c r="A72" s="1016" t="s">
        <v>88</v>
      </c>
      <c r="B72" s="1016"/>
      <c r="C72" s="1016"/>
      <c r="D72" s="1016"/>
      <c r="E72" s="1016"/>
      <c r="F72" s="1016"/>
      <c r="G72" s="1016"/>
      <c r="H72" s="1016"/>
      <c r="I72" s="1016"/>
      <c r="J72" s="1016"/>
      <c r="K72" s="1016"/>
      <c r="L72" s="1016"/>
      <c r="M72" s="1016"/>
    </row>
    <row r="73" spans="1:13" ht="18.75" customHeight="1">
      <c r="A73" s="1016" t="s">
        <v>89</v>
      </c>
      <c r="B73" s="1016"/>
      <c r="C73" s="1016"/>
      <c r="D73" s="1016"/>
      <c r="E73" s="1016"/>
      <c r="F73" s="1016"/>
      <c r="G73" s="1016"/>
      <c r="H73" s="1016"/>
      <c r="I73" s="1016"/>
      <c r="J73" s="1016"/>
      <c r="K73" s="1016"/>
      <c r="L73" s="1016"/>
      <c r="M73" s="1016"/>
    </row>
    <row r="74" spans="1:13" ht="26.25" customHeight="1">
      <c r="A74" s="1016" t="s">
        <v>90</v>
      </c>
      <c r="B74" s="1016"/>
      <c r="C74" s="1016"/>
      <c r="D74" s="1016"/>
      <c r="E74" s="1016"/>
      <c r="F74" s="1016"/>
      <c r="G74" s="1016"/>
      <c r="H74" s="1016"/>
      <c r="I74" s="1016"/>
      <c r="J74" s="1016"/>
      <c r="K74" s="1016"/>
      <c r="L74" s="1016"/>
      <c r="M74" s="1016"/>
    </row>
    <row r="75" spans="1:13" ht="26.25" customHeight="1">
      <c r="A75" s="1016" t="s">
        <v>127</v>
      </c>
      <c r="B75" s="1016"/>
      <c r="C75" s="1016"/>
      <c r="D75" s="1016"/>
      <c r="E75" s="1016"/>
      <c r="F75" s="1016"/>
      <c r="G75" s="1016"/>
      <c r="H75" s="1016"/>
      <c r="I75" s="1016"/>
      <c r="J75" s="1016"/>
      <c r="K75" s="1016"/>
      <c r="L75" s="1016"/>
      <c r="M75" s="1016"/>
    </row>
    <row r="76" spans="1:13" ht="18.75" customHeight="1">
      <c r="A76" s="1016" t="s">
        <v>159</v>
      </c>
      <c r="B76" s="1016"/>
      <c r="C76" s="1016"/>
      <c r="D76" s="1016"/>
      <c r="E76" s="1016"/>
      <c r="F76" s="1016"/>
      <c r="G76" s="1016"/>
      <c r="H76" s="1016"/>
      <c r="I76" s="1016"/>
      <c r="J76" s="1016"/>
      <c r="K76" s="1016"/>
      <c r="L76" s="1016"/>
      <c r="M76" s="1016"/>
    </row>
    <row r="77" spans="1:13" ht="18.75" customHeight="1">
      <c r="A77" s="1016" t="s">
        <v>129</v>
      </c>
      <c r="B77" s="1016"/>
      <c r="C77" s="1016"/>
      <c r="D77" s="1016"/>
      <c r="E77" s="1016"/>
      <c r="F77" s="1016"/>
      <c r="G77" s="1016"/>
      <c r="H77" s="1016"/>
      <c r="I77" s="1016"/>
      <c r="J77" s="1016"/>
      <c r="K77" s="1016"/>
      <c r="L77" s="1016"/>
      <c r="M77" s="1016"/>
    </row>
    <row r="78" spans="1:13" ht="41.25" customHeight="1">
      <c r="A78" s="1016" t="s">
        <v>160</v>
      </c>
      <c r="B78" s="1016"/>
      <c r="C78" s="1016"/>
      <c r="D78" s="1016"/>
      <c r="E78" s="1016"/>
      <c r="F78" s="1016"/>
      <c r="G78" s="1016"/>
      <c r="H78" s="1016"/>
      <c r="I78" s="1016"/>
      <c r="J78" s="1016"/>
      <c r="K78" s="1016"/>
      <c r="L78" s="1016"/>
      <c r="M78" s="1016"/>
    </row>
    <row r="79" spans="1:13" ht="26.25" customHeight="1">
      <c r="A79" s="1016" t="s">
        <v>130</v>
      </c>
      <c r="B79" s="1016"/>
      <c r="C79" s="1016"/>
      <c r="D79" s="1016"/>
      <c r="E79" s="1016"/>
      <c r="F79" s="1016"/>
      <c r="G79" s="1016"/>
      <c r="H79" s="1016"/>
      <c r="I79" s="1016"/>
      <c r="J79" s="1016"/>
      <c r="K79" s="1016"/>
      <c r="L79" s="1016"/>
      <c r="M79" s="1016"/>
    </row>
    <row r="80" spans="1:13" ht="18.75" customHeight="1">
      <c r="A80" s="1016" t="s">
        <v>161</v>
      </c>
      <c r="B80" s="1016"/>
      <c r="C80" s="1016"/>
      <c r="D80" s="1016"/>
      <c r="E80" s="1016"/>
      <c r="F80" s="1016"/>
      <c r="G80" s="1016"/>
      <c r="H80" s="1016"/>
      <c r="I80" s="1016"/>
      <c r="J80" s="1016"/>
      <c r="K80" s="1016"/>
      <c r="L80" s="1016"/>
      <c r="M80" s="1016"/>
    </row>
    <row r="81" spans="1:13" ht="18.75" customHeight="1">
      <c r="A81" s="1016" t="s">
        <v>162</v>
      </c>
      <c r="B81" s="1016"/>
      <c r="C81" s="1016"/>
      <c r="D81" s="1016"/>
      <c r="E81" s="1016"/>
      <c r="F81" s="1016"/>
      <c r="G81" s="1016"/>
      <c r="H81" s="1016"/>
      <c r="I81" s="1016"/>
      <c r="J81" s="1016"/>
      <c r="K81" s="1016"/>
      <c r="L81" s="1016"/>
      <c r="M81" s="1016"/>
    </row>
    <row r="82" spans="1:13" ht="18.75" customHeight="1">
      <c r="A82" s="1016" t="s">
        <v>163</v>
      </c>
      <c r="B82" s="1016"/>
      <c r="C82" s="1016"/>
      <c r="D82" s="1016"/>
      <c r="E82" s="1016"/>
      <c r="F82" s="1016"/>
      <c r="G82" s="1016"/>
      <c r="H82" s="1016"/>
      <c r="I82" s="1016"/>
      <c r="J82" s="1016"/>
      <c r="K82" s="1016"/>
      <c r="L82" s="1016"/>
      <c r="M82" s="1016"/>
    </row>
    <row r="83" spans="1:13" ht="18.75" customHeight="1">
      <c r="A83" s="1017" t="s">
        <v>164</v>
      </c>
      <c r="B83" s="1017"/>
      <c r="C83" s="1017"/>
      <c r="D83" s="1017"/>
      <c r="E83" s="1017"/>
      <c r="F83" s="1017"/>
      <c r="G83" s="1017"/>
      <c r="H83" s="1017"/>
      <c r="I83" s="1017"/>
      <c r="J83" s="1017"/>
      <c r="K83" s="1017"/>
      <c r="L83" s="1017"/>
      <c r="M83" s="1017"/>
    </row>
    <row r="84" spans="1:13" ht="26.25" customHeight="1">
      <c r="A84" s="1017" t="s">
        <v>165</v>
      </c>
      <c r="B84" s="1017"/>
      <c r="C84" s="1017"/>
      <c r="D84" s="1017"/>
      <c r="E84" s="1017"/>
      <c r="F84" s="1017"/>
      <c r="G84" s="1017"/>
      <c r="H84" s="1017"/>
      <c r="I84" s="1017"/>
      <c r="J84" s="1017"/>
      <c r="K84" s="1017"/>
      <c r="L84" s="1017"/>
      <c r="M84" s="1017"/>
    </row>
    <row r="85" spans="1:13" ht="26.25" customHeight="1">
      <c r="A85" s="1017" t="s">
        <v>166</v>
      </c>
      <c r="B85" s="1017"/>
      <c r="C85" s="1017"/>
      <c r="D85" s="1017"/>
      <c r="E85" s="1017"/>
      <c r="F85" s="1017"/>
      <c r="G85" s="1017"/>
      <c r="H85" s="1017"/>
      <c r="I85" s="1017"/>
      <c r="J85" s="1017"/>
      <c r="K85" s="1017"/>
      <c r="L85" s="1017"/>
      <c r="M85" s="1017"/>
    </row>
    <row r="86" spans="1:13" ht="18.75" customHeight="1">
      <c r="A86" s="1017" t="s">
        <v>167</v>
      </c>
      <c r="B86" s="1017"/>
      <c r="C86" s="1017"/>
      <c r="D86" s="1017"/>
      <c r="E86" s="1017"/>
      <c r="F86" s="1017"/>
      <c r="G86" s="1017"/>
      <c r="H86" s="1017"/>
      <c r="I86" s="1017"/>
      <c r="J86" s="1017"/>
      <c r="K86" s="1017"/>
      <c r="L86" s="1017"/>
      <c r="M86" s="1017"/>
    </row>
    <row r="87" spans="1:13" ht="26.25" customHeight="1">
      <c r="A87" s="1017" t="s">
        <v>168</v>
      </c>
      <c r="B87" s="1017"/>
      <c r="C87" s="1017"/>
      <c r="D87" s="1017"/>
      <c r="E87" s="1017"/>
      <c r="F87" s="1017"/>
      <c r="G87" s="1017"/>
      <c r="H87" s="1017"/>
      <c r="I87" s="1017"/>
      <c r="J87" s="1017"/>
      <c r="K87" s="1017"/>
      <c r="L87" s="1017"/>
      <c r="M87" s="1017"/>
    </row>
    <row r="88" spans="1:13" ht="26.25" customHeight="1">
      <c r="A88" s="1017" t="s">
        <v>101</v>
      </c>
      <c r="B88" s="1017"/>
      <c r="C88" s="1017"/>
      <c r="D88" s="1017"/>
      <c r="E88" s="1017"/>
      <c r="F88" s="1017"/>
      <c r="G88" s="1017"/>
      <c r="H88" s="1017"/>
      <c r="I88" s="1017"/>
      <c r="J88" s="1017"/>
      <c r="K88" s="1017"/>
      <c r="L88" s="1017"/>
      <c r="M88" s="1017"/>
    </row>
    <row r="89" spans="1:13" ht="18.75" customHeight="1">
      <c r="A89" s="1017" t="s">
        <v>102</v>
      </c>
      <c r="B89" s="1017"/>
      <c r="C89" s="1017"/>
      <c r="D89" s="1017"/>
      <c r="E89" s="1017"/>
      <c r="F89" s="1017"/>
      <c r="G89" s="1017"/>
      <c r="H89" s="1017"/>
      <c r="I89" s="1017"/>
      <c r="J89" s="1017"/>
      <c r="K89" s="1017"/>
      <c r="L89" s="1017"/>
      <c r="M89" s="1017"/>
    </row>
  </sheetData>
  <mergeCells count="34">
    <mergeCell ref="A1:M1"/>
    <mergeCell ref="A2:M2"/>
    <mergeCell ref="A3:A5"/>
    <mergeCell ref="B3:B4"/>
    <mergeCell ref="C3:F3"/>
    <mergeCell ref="G3:H3"/>
    <mergeCell ref="I3:K3"/>
    <mergeCell ref="L3:M3"/>
    <mergeCell ref="A64:M64"/>
    <mergeCell ref="A65:M65"/>
    <mergeCell ref="A66:M66"/>
    <mergeCell ref="A67:M67"/>
    <mergeCell ref="A68:M68"/>
    <mergeCell ref="A80:M80"/>
    <mergeCell ref="A69:M69"/>
    <mergeCell ref="A70:M70"/>
    <mergeCell ref="A71:M71"/>
    <mergeCell ref="A72:M72"/>
    <mergeCell ref="A73:M73"/>
    <mergeCell ref="A74:M74"/>
    <mergeCell ref="A75:M75"/>
    <mergeCell ref="A76:M76"/>
    <mergeCell ref="A77:M77"/>
    <mergeCell ref="A78:M78"/>
    <mergeCell ref="A79:M79"/>
    <mergeCell ref="A89:M89"/>
    <mergeCell ref="A86:M86"/>
    <mergeCell ref="A87:M87"/>
    <mergeCell ref="A81:M81"/>
    <mergeCell ref="A82:M82"/>
    <mergeCell ref="A83:M83"/>
    <mergeCell ref="A84:M84"/>
    <mergeCell ref="A85:M85"/>
    <mergeCell ref="A88:M88"/>
  </mergeCells>
  <pageMargins left="0.7" right="0.7" top="0.75" bottom="0.75" header="0.3" footer="0.3"/>
  <pageSetup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showGridLines="0" workbookViewId="0">
      <selection sqref="A1:M1"/>
    </sheetView>
  </sheetViews>
  <sheetFormatPr defaultRowHeight="15"/>
  <cols>
    <col min="1" max="1" width="64.28515625" customWidth="1"/>
    <col min="2" max="13" width="15" customWidth="1"/>
  </cols>
  <sheetData>
    <row r="1" spans="1:13" s="22" customFormat="1" ht="18.75" customHeight="1">
      <c r="A1" s="1012" t="s">
        <v>5</v>
      </c>
      <c r="B1" s="1012"/>
      <c r="C1" s="1013"/>
      <c r="D1" s="1013"/>
      <c r="E1" s="1013"/>
      <c r="F1" s="1013"/>
      <c r="G1" s="1013"/>
      <c r="H1" s="1013"/>
      <c r="I1" s="1013"/>
      <c r="J1" s="1013"/>
      <c r="K1" s="1013"/>
      <c r="L1" s="1013"/>
      <c r="M1" s="1013"/>
    </row>
    <row r="2" spans="1:13" s="22" customFormat="1" ht="18.75" customHeight="1" thickBot="1">
      <c r="A2" s="1014" t="s">
        <v>169</v>
      </c>
      <c r="B2" s="1014"/>
      <c r="C2" s="1014"/>
      <c r="D2" s="1014"/>
      <c r="E2" s="1014"/>
      <c r="F2" s="1014"/>
      <c r="G2" s="1014"/>
      <c r="H2" s="1014"/>
      <c r="I2" s="1014"/>
      <c r="J2" s="1014"/>
      <c r="K2" s="1014"/>
      <c r="L2" s="1014"/>
      <c r="M2" s="1014"/>
    </row>
    <row r="3" spans="1:13" s="22" customFormat="1" ht="37.5" customHeight="1" thickTop="1">
      <c r="A3" s="1020" t="s">
        <v>20</v>
      </c>
      <c r="B3" s="1018" t="s">
        <v>170</v>
      </c>
      <c r="C3" s="1023" t="s">
        <v>171</v>
      </c>
      <c r="D3" s="1024"/>
      <c r="E3" s="1024"/>
      <c r="F3" s="1025"/>
      <c r="G3" s="1026" t="s">
        <v>26</v>
      </c>
      <c r="H3" s="1026"/>
      <c r="I3" s="1027" t="s">
        <v>25</v>
      </c>
      <c r="J3" s="1026"/>
      <c r="K3" s="1028"/>
      <c r="L3" s="1026" t="s">
        <v>24</v>
      </c>
      <c r="M3" s="1026"/>
    </row>
    <row r="4" spans="1:13" s="22" customFormat="1" ht="26.25" customHeight="1">
      <c r="A4" s="1021"/>
      <c r="B4" s="1019"/>
      <c r="C4" s="4" t="s">
        <v>19</v>
      </c>
      <c r="D4" s="3" t="s">
        <v>21</v>
      </c>
      <c r="E4" s="3" t="s">
        <v>22</v>
      </c>
      <c r="F4" s="5" t="s">
        <v>23</v>
      </c>
      <c r="G4" s="3" t="s">
        <v>22</v>
      </c>
      <c r="H4" s="3" t="s">
        <v>23</v>
      </c>
      <c r="I4" s="4" t="s">
        <v>19</v>
      </c>
      <c r="J4" s="3" t="s">
        <v>22</v>
      </c>
      <c r="K4" s="5" t="s">
        <v>23</v>
      </c>
      <c r="L4" s="3" t="s">
        <v>22</v>
      </c>
      <c r="M4" s="3" t="s">
        <v>23</v>
      </c>
    </row>
    <row r="5" spans="1:13" s="22" customFormat="1" ht="18.75" customHeight="1">
      <c r="A5" s="1022"/>
      <c r="B5" s="2" t="s">
        <v>6</v>
      </c>
      <c r="C5" s="2" t="s">
        <v>7</v>
      </c>
      <c r="D5" s="2" t="s">
        <v>8</v>
      </c>
      <c r="E5" s="2" t="s">
        <v>9</v>
      </c>
      <c r="F5" s="2" t="s">
        <v>10</v>
      </c>
      <c r="G5" s="2" t="s">
        <v>11</v>
      </c>
      <c r="H5" s="2" t="s">
        <v>12</v>
      </c>
      <c r="I5" s="2" t="s">
        <v>13</v>
      </c>
      <c r="J5" s="2" t="s">
        <v>14</v>
      </c>
      <c r="K5" s="2" t="s">
        <v>15</v>
      </c>
      <c r="L5" s="2" t="s">
        <v>16</v>
      </c>
      <c r="M5" s="2" t="s">
        <v>17</v>
      </c>
    </row>
    <row r="6" spans="1:13" s="22" customFormat="1" ht="18.75" customHeight="1">
      <c r="A6" s="23" t="s">
        <v>27</v>
      </c>
      <c r="B6" s="6">
        <v>191857005</v>
      </c>
      <c r="C6" s="6">
        <v>1373788</v>
      </c>
      <c r="D6" s="17">
        <v>0.7</v>
      </c>
      <c r="E6" s="12">
        <v>376223</v>
      </c>
      <c r="F6" s="12">
        <v>997565</v>
      </c>
      <c r="G6" s="36" t="s">
        <v>79</v>
      </c>
      <c r="H6" s="36" t="s">
        <v>79</v>
      </c>
      <c r="I6" s="12">
        <v>25114727</v>
      </c>
      <c r="J6" s="12">
        <v>17772002</v>
      </c>
      <c r="K6" s="12">
        <v>7342725</v>
      </c>
      <c r="L6" s="36" t="s">
        <v>79</v>
      </c>
      <c r="M6" s="36" t="s">
        <v>79</v>
      </c>
    </row>
    <row r="7" spans="1:13" s="22" customFormat="1" ht="18.75" customHeight="1">
      <c r="A7" s="24" t="s">
        <v>28</v>
      </c>
      <c r="B7" s="7"/>
      <c r="C7" s="7"/>
      <c r="D7" s="18"/>
      <c r="E7" s="13"/>
      <c r="F7" s="13"/>
      <c r="G7" s="13"/>
      <c r="H7" s="13"/>
      <c r="I7" s="13"/>
      <c r="J7" s="13"/>
      <c r="K7" s="13"/>
      <c r="L7" s="13"/>
      <c r="M7" s="13"/>
    </row>
    <row r="8" spans="1:13" s="22" customFormat="1" ht="18.75" customHeight="1">
      <c r="A8" s="25" t="s">
        <v>29</v>
      </c>
      <c r="B8" s="7">
        <v>146861217</v>
      </c>
      <c r="C8" s="7" t="s">
        <v>172</v>
      </c>
      <c r="D8" s="18">
        <v>0.8</v>
      </c>
      <c r="E8" s="13">
        <v>267076</v>
      </c>
      <c r="F8" s="13">
        <v>961041</v>
      </c>
      <c r="G8" s="13">
        <v>9</v>
      </c>
      <c r="H8" s="13">
        <v>12</v>
      </c>
      <c r="I8" s="40" t="s">
        <v>173</v>
      </c>
      <c r="J8" s="13">
        <v>5112190</v>
      </c>
      <c r="K8" s="13">
        <v>7196129</v>
      </c>
      <c r="L8" s="13">
        <v>19141</v>
      </c>
      <c r="M8" s="13">
        <v>7488</v>
      </c>
    </row>
    <row r="9" spans="1:13" s="22" customFormat="1" ht="18.75" customHeight="1">
      <c r="A9" s="25" t="s">
        <v>65</v>
      </c>
      <c r="B9" s="11"/>
      <c r="C9" s="7"/>
      <c r="D9" s="18"/>
      <c r="E9" s="13"/>
      <c r="F9" s="13"/>
      <c r="G9" s="13"/>
      <c r="H9" s="13"/>
      <c r="I9" s="13"/>
      <c r="J9" s="13"/>
      <c r="K9" s="13"/>
      <c r="L9" s="13"/>
      <c r="M9" s="13"/>
    </row>
    <row r="10" spans="1:13" s="22" customFormat="1" ht="18.75" customHeight="1">
      <c r="A10" s="26" t="s">
        <v>66</v>
      </c>
      <c r="B10" s="11"/>
      <c r="C10" s="7"/>
      <c r="D10" s="18"/>
      <c r="E10" s="13"/>
      <c r="F10" s="13"/>
      <c r="G10" s="13"/>
      <c r="H10" s="13"/>
      <c r="I10" s="13"/>
      <c r="J10" s="13"/>
      <c r="K10" s="13"/>
      <c r="L10" s="13"/>
      <c r="M10" s="13"/>
    </row>
    <row r="11" spans="1:13" s="22" customFormat="1" ht="18.75" customHeight="1">
      <c r="A11" s="25" t="s">
        <v>30</v>
      </c>
      <c r="B11" s="11">
        <v>79643929</v>
      </c>
      <c r="C11" s="7">
        <v>262610</v>
      </c>
      <c r="D11" s="18">
        <v>0.3</v>
      </c>
      <c r="E11" s="13">
        <v>32922</v>
      </c>
      <c r="F11" s="13">
        <v>229688</v>
      </c>
      <c r="G11" s="13">
        <v>8</v>
      </c>
      <c r="H11" s="13">
        <v>8</v>
      </c>
      <c r="I11" s="13">
        <v>1404481</v>
      </c>
      <c r="J11" s="13">
        <v>350489</v>
      </c>
      <c r="K11" s="13">
        <v>1053992</v>
      </c>
      <c r="L11" s="13">
        <v>10646</v>
      </c>
      <c r="M11" s="13">
        <v>4589</v>
      </c>
    </row>
    <row r="12" spans="1:13" s="22" customFormat="1" ht="18.75" customHeight="1">
      <c r="A12" s="26" t="s">
        <v>31</v>
      </c>
      <c r="B12" s="11">
        <v>15997590</v>
      </c>
      <c r="C12" s="7">
        <v>107300</v>
      </c>
      <c r="D12" s="18">
        <v>0.7</v>
      </c>
      <c r="E12" s="13">
        <v>49408</v>
      </c>
      <c r="F12" s="13">
        <v>57892</v>
      </c>
      <c r="G12" s="13">
        <v>6</v>
      </c>
      <c r="H12" s="13">
        <v>13</v>
      </c>
      <c r="I12" s="13">
        <v>750470</v>
      </c>
      <c r="J12" s="13">
        <v>525949</v>
      </c>
      <c r="K12" s="13">
        <v>224521</v>
      </c>
      <c r="L12" s="13">
        <v>10645</v>
      </c>
      <c r="M12" s="13">
        <v>3878</v>
      </c>
    </row>
    <row r="13" spans="1:13" s="22" customFormat="1" ht="18.75" customHeight="1">
      <c r="A13" s="27" t="s">
        <v>67</v>
      </c>
      <c r="B13" s="11"/>
      <c r="C13" s="7"/>
      <c r="D13" s="18"/>
      <c r="E13" s="13"/>
      <c r="F13" s="13"/>
      <c r="G13" s="13"/>
      <c r="H13" s="13"/>
      <c r="I13" s="13"/>
      <c r="J13" s="13"/>
      <c r="K13" s="13"/>
      <c r="L13" s="13"/>
      <c r="M13" s="13"/>
    </row>
    <row r="14" spans="1:13" s="22" customFormat="1" ht="18.75" customHeight="1">
      <c r="A14" s="27" t="s">
        <v>76</v>
      </c>
      <c r="B14" s="11"/>
      <c r="C14" s="7"/>
      <c r="D14" s="18"/>
      <c r="E14" s="13"/>
      <c r="F14" s="13"/>
      <c r="G14" s="13"/>
      <c r="H14" s="13"/>
      <c r="I14" s="13"/>
      <c r="J14" s="13"/>
      <c r="K14" s="13"/>
      <c r="L14" s="13"/>
      <c r="M14" s="13"/>
    </row>
    <row r="15" spans="1:13" s="22" customFormat="1" ht="18.75" customHeight="1">
      <c r="A15" s="28" t="s">
        <v>32</v>
      </c>
      <c r="B15" s="11">
        <v>10534942</v>
      </c>
      <c r="C15" s="7">
        <v>94952</v>
      </c>
      <c r="D15" s="18">
        <v>0.9</v>
      </c>
      <c r="E15" s="13">
        <v>35192</v>
      </c>
      <c r="F15" s="13">
        <v>59760</v>
      </c>
      <c r="G15" s="13">
        <v>4</v>
      </c>
      <c r="H15" s="13">
        <v>10</v>
      </c>
      <c r="I15" s="13">
        <v>516351</v>
      </c>
      <c r="J15" s="13">
        <v>273560</v>
      </c>
      <c r="K15" s="13">
        <v>242791</v>
      </c>
      <c r="L15" s="13">
        <v>7773</v>
      </c>
      <c r="M15" s="13">
        <v>4063</v>
      </c>
    </row>
    <row r="16" spans="1:13" s="22" customFormat="1" ht="18.75" customHeight="1">
      <c r="A16" s="28" t="s">
        <v>33</v>
      </c>
      <c r="B16" s="11">
        <v>3124877</v>
      </c>
      <c r="C16" s="7">
        <v>74825</v>
      </c>
      <c r="D16" s="18">
        <v>2.4</v>
      </c>
      <c r="E16" s="13">
        <v>24012</v>
      </c>
      <c r="F16" s="13">
        <v>50813</v>
      </c>
      <c r="G16" s="13">
        <v>7</v>
      </c>
      <c r="H16" s="13">
        <v>4</v>
      </c>
      <c r="I16" s="13">
        <v>783404</v>
      </c>
      <c r="J16" s="13">
        <v>238854</v>
      </c>
      <c r="K16" s="13">
        <v>544550</v>
      </c>
      <c r="L16" s="13">
        <v>9947</v>
      </c>
      <c r="M16" s="13">
        <v>10717</v>
      </c>
    </row>
    <row r="17" spans="1:13" s="22" customFormat="1" ht="18.75" customHeight="1">
      <c r="A17" s="28" t="s">
        <v>1</v>
      </c>
      <c r="B17" s="11">
        <v>877851</v>
      </c>
      <c r="C17" s="7">
        <v>21724</v>
      </c>
      <c r="D17" s="18">
        <v>2.5</v>
      </c>
      <c r="E17" s="13">
        <v>13681</v>
      </c>
      <c r="F17" s="13">
        <v>8043</v>
      </c>
      <c r="G17" s="13">
        <v>6</v>
      </c>
      <c r="H17" s="13">
        <v>8</v>
      </c>
      <c r="I17" s="13">
        <v>460898</v>
      </c>
      <c r="J17" s="13">
        <v>259420</v>
      </c>
      <c r="K17" s="13">
        <v>201478</v>
      </c>
      <c r="L17" s="13">
        <v>18962</v>
      </c>
      <c r="M17" s="13">
        <v>25050</v>
      </c>
    </row>
    <row r="18" spans="1:13" s="22" customFormat="1" ht="18.75" customHeight="1">
      <c r="A18" s="28" t="s">
        <v>34</v>
      </c>
      <c r="B18" s="11">
        <v>685163</v>
      </c>
      <c r="C18" s="7">
        <v>13684</v>
      </c>
      <c r="D18" s="18">
        <v>2</v>
      </c>
      <c r="E18" s="13">
        <v>11549</v>
      </c>
      <c r="F18" s="13">
        <v>2135</v>
      </c>
      <c r="G18" s="13">
        <v>10</v>
      </c>
      <c r="H18" s="13">
        <v>52</v>
      </c>
      <c r="I18" s="13">
        <v>362119</v>
      </c>
      <c r="J18" s="13">
        <v>346817</v>
      </c>
      <c r="K18" s="13">
        <v>15302</v>
      </c>
      <c r="L18" s="13">
        <v>30030</v>
      </c>
      <c r="M18" s="13">
        <v>7167</v>
      </c>
    </row>
    <row r="19" spans="1:13" s="22" customFormat="1" ht="18.75" customHeight="1">
      <c r="A19" s="28" t="s">
        <v>35</v>
      </c>
      <c r="B19" s="11">
        <v>1268251</v>
      </c>
      <c r="C19" s="7">
        <v>4255</v>
      </c>
      <c r="D19" s="18">
        <v>0.3</v>
      </c>
      <c r="E19" s="13">
        <v>2475</v>
      </c>
      <c r="F19" s="13">
        <v>1780</v>
      </c>
      <c r="G19" s="13">
        <v>11</v>
      </c>
      <c r="H19" s="13">
        <v>29</v>
      </c>
      <c r="I19" s="13">
        <v>26148</v>
      </c>
      <c r="J19" s="13">
        <v>21405</v>
      </c>
      <c r="K19" s="13">
        <v>4743</v>
      </c>
      <c r="L19" s="13">
        <v>8648</v>
      </c>
      <c r="M19" s="13">
        <v>2664</v>
      </c>
    </row>
    <row r="20" spans="1:13" s="22" customFormat="1" ht="18.75" customHeight="1">
      <c r="A20" s="28" t="s">
        <v>77</v>
      </c>
      <c r="B20" s="11"/>
      <c r="C20" s="7"/>
      <c r="D20" s="18"/>
      <c r="E20" s="13"/>
      <c r="F20" s="13"/>
      <c r="G20" s="13"/>
      <c r="H20" s="13"/>
      <c r="I20" s="13"/>
      <c r="J20" s="13"/>
      <c r="K20" s="13"/>
      <c r="L20" s="13"/>
      <c r="M20" s="13"/>
    </row>
    <row r="21" spans="1:13" s="22" customFormat="1" ht="18.75" customHeight="1">
      <c r="A21" s="28" t="s">
        <v>32</v>
      </c>
      <c r="B21" s="11">
        <v>26502703</v>
      </c>
      <c r="C21" s="7" t="s">
        <v>174</v>
      </c>
      <c r="D21" s="18">
        <v>1.7</v>
      </c>
      <c r="E21" s="13">
        <v>27009</v>
      </c>
      <c r="F21" s="13">
        <v>432911</v>
      </c>
      <c r="G21" s="13">
        <v>11</v>
      </c>
      <c r="H21" s="13">
        <v>9</v>
      </c>
      <c r="I21" s="13">
        <v>2122602</v>
      </c>
      <c r="J21" s="13">
        <v>142755</v>
      </c>
      <c r="K21" s="13">
        <v>1979847</v>
      </c>
      <c r="L21" s="13">
        <v>5285</v>
      </c>
      <c r="M21" s="13">
        <v>4573</v>
      </c>
    </row>
    <row r="22" spans="1:13" s="22" customFormat="1" ht="18.75" customHeight="1">
      <c r="A22" s="28" t="s">
        <v>36</v>
      </c>
      <c r="B22" s="11">
        <v>1806228</v>
      </c>
      <c r="C22" s="7" t="s">
        <v>175</v>
      </c>
      <c r="D22" s="18">
        <v>1</v>
      </c>
      <c r="E22" s="13">
        <v>11161</v>
      </c>
      <c r="F22" s="13">
        <v>6951</v>
      </c>
      <c r="G22" s="13">
        <v>8</v>
      </c>
      <c r="H22" s="13">
        <v>21</v>
      </c>
      <c r="I22" s="13">
        <v>227686</v>
      </c>
      <c r="J22" s="13">
        <v>194003</v>
      </c>
      <c r="K22" s="13">
        <v>33683</v>
      </c>
      <c r="L22" s="13">
        <v>17382</v>
      </c>
      <c r="M22" s="13">
        <v>4846</v>
      </c>
    </row>
    <row r="23" spans="1:13" s="22" customFormat="1" ht="18.75" customHeight="1">
      <c r="A23" s="28" t="s">
        <v>78</v>
      </c>
      <c r="B23" s="11"/>
      <c r="C23" s="7"/>
      <c r="D23" s="18"/>
      <c r="E23" s="13"/>
      <c r="F23" s="13"/>
      <c r="G23" s="13"/>
      <c r="H23" s="13"/>
      <c r="I23" s="13"/>
      <c r="J23" s="13"/>
      <c r="K23" s="13"/>
      <c r="L23" s="13"/>
      <c r="M23" s="13"/>
    </row>
    <row r="24" spans="1:13" s="22" customFormat="1" ht="18.75" customHeight="1">
      <c r="A24" s="25" t="s">
        <v>37</v>
      </c>
      <c r="B24" s="11">
        <v>4068298</v>
      </c>
      <c r="C24" s="7">
        <v>71280</v>
      </c>
      <c r="D24" s="18">
        <v>1.8</v>
      </c>
      <c r="E24" s="13">
        <v>20795</v>
      </c>
      <c r="F24" s="13">
        <v>50485</v>
      </c>
      <c r="G24" s="13">
        <v>15</v>
      </c>
      <c r="H24" s="13">
        <v>33</v>
      </c>
      <c r="I24" s="13">
        <v>1302685</v>
      </c>
      <c r="J24" s="13">
        <v>446984</v>
      </c>
      <c r="K24" s="13">
        <v>855701</v>
      </c>
      <c r="L24" s="13">
        <v>21495</v>
      </c>
      <c r="M24" s="13">
        <v>16950</v>
      </c>
    </row>
    <row r="25" spans="1:13" s="22" customFormat="1" ht="18.75" customHeight="1">
      <c r="A25" s="25" t="s">
        <v>38</v>
      </c>
      <c r="B25" s="11">
        <v>1734110</v>
      </c>
      <c r="C25" s="7">
        <v>51151</v>
      </c>
      <c r="D25" s="18">
        <v>2.9</v>
      </c>
      <c r="E25" s="13">
        <v>17822</v>
      </c>
      <c r="F25" s="13">
        <v>33329</v>
      </c>
      <c r="G25" s="13">
        <v>13</v>
      </c>
      <c r="H25" s="13">
        <v>33</v>
      </c>
      <c r="I25" s="13">
        <v>1155895</v>
      </c>
      <c r="J25" s="13">
        <v>490988</v>
      </c>
      <c r="K25" s="13">
        <v>664907</v>
      </c>
      <c r="L25" s="13">
        <v>27550</v>
      </c>
      <c r="M25" s="13">
        <v>19950</v>
      </c>
    </row>
    <row r="26" spans="1:13" s="22" customFormat="1" ht="18.75" customHeight="1">
      <c r="A26" s="25" t="s">
        <v>68</v>
      </c>
      <c r="B26" s="11">
        <v>416178</v>
      </c>
      <c r="C26" s="7">
        <v>39753</v>
      </c>
      <c r="D26" s="18">
        <v>9.6</v>
      </c>
      <c r="E26" s="13">
        <v>13781</v>
      </c>
      <c r="F26" s="13">
        <v>25972</v>
      </c>
      <c r="G26" s="13">
        <v>19</v>
      </c>
      <c r="H26" s="13">
        <v>28</v>
      </c>
      <c r="I26" s="13">
        <v>3143773</v>
      </c>
      <c r="J26" s="13">
        <v>1800364</v>
      </c>
      <c r="K26" s="13">
        <v>1343409</v>
      </c>
      <c r="L26" s="13">
        <v>130641</v>
      </c>
      <c r="M26" s="13">
        <v>51725</v>
      </c>
    </row>
    <row r="27" spans="1:13" s="22" customFormat="1" ht="18.75" customHeight="1">
      <c r="A27" s="25" t="s">
        <v>118</v>
      </c>
      <c r="B27" s="11">
        <v>201097</v>
      </c>
      <c r="C27" s="7">
        <v>8551</v>
      </c>
      <c r="D27" s="18">
        <v>4.3</v>
      </c>
      <c r="E27" s="13">
        <v>7269</v>
      </c>
      <c r="F27" s="13">
        <v>1282</v>
      </c>
      <c r="G27" s="13">
        <v>2</v>
      </c>
      <c r="H27" s="13">
        <v>3</v>
      </c>
      <c r="I27" s="13">
        <v>51807</v>
      </c>
      <c r="J27" s="13">
        <v>20602</v>
      </c>
      <c r="K27" s="13">
        <v>31205</v>
      </c>
      <c r="L27" s="13">
        <v>2834</v>
      </c>
      <c r="M27" s="13">
        <v>24341</v>
      </c>
    </row>
    <row r="28" spans="1:13" s="22" customFormat="1" ht="18.75" customHeight="1">
      <c r="A28" s="29" t="s">
        <v>110</v>
      </c>
      <c r="B28" s="8">
        <v>1915337</v>
      </c>
      <c r="C28" s="8">
        <v>24761</v>
      </c>
      <c r="D28" s="19">
        <v>1.3</v>
      </c>
      <c r="E28" s="14">
        <v>21760</v>
      </c>
      <c r="F28" s="14">
        <v>3001</v>
      </c>
      <c r="G28" s="14">
        <v>30</v>
      </c>
      <c r="H28" s="14">
        <v>51</v>
      </c>
      <c r="I28" s="14">
        <v>10361977</v>
      </c>
      <c r="J28" s="14">
        <v>10260829</v>
      </c>
      <c r="K28" s="14">
        <v>101148</v>
      </c>
      <c r="L28" s="14">
        <v>471545</v>
      </c>
      <c r="M28" s="14">
        <v>33705</v>
      </c>
    </row>
    <row r="29" spans="1:13" s="22" customFormat="1" ht="18.75" customHeight="1">
      <c r="A29" s="25" t="s">
        <v>119</v>
      </c>
      <c r="B29" s="11"/>
      <c r="C29" s="7"/>
      <c r="D29" s="18"/>
      <c r="E29" s="13"/>
      <c r="F29" s="13"/>
      <c r="G29" s="13"/>
      <c r="H29" s="13"/>
      <c r="I29" s="13"/>
      <c r="J29" s="13"/>
      <c r="K29" s="13"/>
      <c r="L29" s="13"/>
      <c r="M29" s="13"/>
    </row>
    <row r="30" spans="1:13" s="22" customFormat="1" ht="18.75" customHeight="1">
      <c r="A30" s="25" t="s">
        <v>153</v>
      </c>
      <c r="B30" s="11">
        <v>1797366</v>
      </c>
      <c r="C30" s="7">
        <v>16460</v>
      </c>
      <c r="D30" s="18">
        <v>0.9</v>
      </c>
      <c r="E30" s="13">
        <v>14232</v>
      </c>
      <c r="F30" s="13">
        <v>2228</v>
      </c>
      <c r="G30" s="13">
        <v>29</v>
      </c>
      <c r="H30" s="13">
        <v>57</v>
      </c>
      <c r="I30" s="13">
        <v>740129</v>
      </c>
      <c r="J30" s="13">
        <v>676825</v>
      </c>
      <c r="K30" s="13">
        <v>63304</v>
      </c>
      <c r="L30" s="13">
        <v>47557</v>
      </c>
      <c r="M30" s="13">
        <v>28413</v>
      </c>
    </row>
    <row r="31" spans="1:13" s="22" customFormat="1" ht="18.75" customHeight="1">
      <c r="A31" s="25" t="s">
        <v>40</v>
      </c>
      <c r="B31" s="11">
        <v>407531</v>
      </c>
      <c r="C31" s="7">
        <v>3076</v>
      </c>
      <c r="D31" s="18">
        <v>0.8</v>
      </c>
      <c r="E31" s="13">
        <v>2674</v>
      </c>
      <c r="F31" s="13">
        <v>402</v>
      </c>
      <c r="G31" s="13">
        <v>17</v>
      </c>
      <c r="H31" s="13">
        <v>35</v>
      </c>
      <c r="I31" s="13">
        <v>329201</v>
      </c>
      <c r="J31" s="13">
        <v>322453</v>
      </c>
      <c r="K31" s="13">
        <v>6748</v>
      </c>
      <c r="L31" s="13">
        <v>120588</v>
      </c>
      <c r="M31" s="13">
        <v>16787</v>
      </c>
    </row>
    <row r="32" spans="1:13" s="22" customFormat="1" ht="18.75" customHeight="1">
      <c r="A32" s="26" t="s">
        <v>41</v>
      </c>
      <c r="B32" s="11"/>
      <c r="C32" s="7"/>
      <c r="D32" s="18"/>
      <c r="E32" s="13"/>
      <c r="F32" s="13"/>
      <c r="G32" s="13"/>
      <c r="H32" s="13"/>
      <c r="I32" s="13"/>
      <c r="J32" s="13"/>
      <c r="K32" s="13"/>
      <c r="L32" s="13"/>
      <c r="M32" s="13"/>
    </row>
    <row r="33" spans="1:13" s="22" customFormat="1" ht="18.75" customHeight="1">
      <c r="A33" s="25" t="s">
        <v>42</v>
      </c>
      <c r="B33" s="11">
        <v>892482</v>
      </c>
      <c r="C33" s="7">
        <v>7310</v>
      </c>
      <c r="D33" s="18">
        <v>0.8</v>
      </c>
      <c r="E33" s="13">
        <v>6145</v>
      </c>
      <c r="F33" s="13">
        <v>1165</v>
      </c>
      <c r="G33" s="13">
        <v>29</v>
      </c>
      <c r="H33" s="13">
        <v>66</v>
      </c>
      <c r="I33" s="13">
        <v>145772</v>
      </c>
      <c r="J33" s="13">
        <v>129539</v>
      </c>
      <c r="K33" s="13">
        <v>16233</v>
      </c>
      <c r="L33" s="13">
        <v>21080</v>
      </c>
      <c r="M33" s="13">
        <v>13934</v>
      </c>
    </row>
    <row r="34" spans="1:13" s="22" customFormat="1" ht="18.75" customHeight="1">
      <c r="A34" s="25" t="s">
        <v>43</v>
      </c>
      <c r="B34" s="11">
        <v>304486</v>
      </c>
      <c r="C34" s="7">
        <v>3785</v>
      </c>
      <c r="D34" s="18">
        <v>1.2</v>
      </c>
      <c r="E34" s="13">
        <v>3391</v>
      </c>
      <c r="F34" s="13">
        <v>394</v>
      </c>
      <c r="G34" s="13">
        <v>32</v>
      </c>
      <c r="H34" s="13">
        <v>67</v>
      </c>
      <c r="I34" s="13">
        <v>152928</v>
      </c>
      <c r="J34" s="13">
        <v>118296</v>
      </c>
      <c r="K34" s="13">
        <v>34632</v>
      </c>
      <c r="L34" s="13">
        <v>34885</v>
      </c>
      <c r="M34" s="13">
        <v>87899</v>
      </c>
    </row>
    <row r="35" spans="1:13" s="22" customFormat="1" ht="18.75" customHeight="1">
      <c r="A35" s="25" t="s">
        <v>2</v>
      </c>
      <c r="B35" s="11">
        <v>162847</v>
      </c>
      <c r="C35" s="7">
        <v>1836</v>
      </c>
      <c r="D35" s="18">
        <v>1.1000000000000001</v>
      </c>
      <c r="E35" s="13">
        <v>1644</v>
      </c>
      <c r="F35" s="13">
        <v>192</v>
      </c>
      <c r="G35" s="13">
        <v>37</v>
      </c>
      <c r="H35" s="13">
        <v>42</v>
      </c>
      <c r="I35" s="13">
        <v>74079</v>
      </c>
      <c r="J35" s="13">
        <v>68522</v>
      </c>
      <c r="K35" s="13">
        <v>5557</v>
      </c>
      <c r="L35" s="13">
        <v>41680</v>
      </c>
      <c r="M35" s="13">
        <v>28945</v>
      </c>
    </row>
    <row r="36" spans="1:13" s="22" customFormat="1" ht="18.75" customHeight="1">
      <c r="A36" s="25" t="s">
        <v>44</v>
      </c>
      <c r="B36" s="11">
        <v>30020</v>
      </c>
      <c r="C36" s="7">
        <v>453</v>
      </c>
      <c r="D36" s="18">
        <v>1.5</v>
      </c>
      <c r="E36" s="13">
        <v>378</v>
      </c>
      <c r="F36" s="13">
        <v>75</v>
      </c>
      <c r="G36" s="13">
        <v>35</v>
      </c>
      <c r="H36" s="13">
        <v>33</v>
      </c>
      <c r="I36" s="13">
        <v>38149</v>
      </c>
      <c r="J36" s="13">
        <v>38015</v>
      </c>
      <c r="K36" s="13">
        <v>134</v>
      </c>
      <c r="L36" s="13">
        <v>100568</v>
      </c>
      <c r="M36" s="13">
        <v>1782</v>
      </c>
    </row>
    <row r="37" spans="1:13" s="22" customFormat="1" ht="18.75" customHeight="1">
      <c r="A37" s="25" t="s">
        <v>154</v>
      </c>
      <c r="B37" s="11">
        <v>66484</v>
      </c>
      <c r="C37" s="7">
        <v>7410</v>
      </c>
      <c r="D37" s="18">
        <v>11.1</v>
      </c>
      <c r="E37" s="13">
        <v>6908</v>
      </c>
      <c r="F37" s="13">
        <v>502</v>
      </c>
      <c r="G37" s="13">
        <v>32</v>
      </c>
      <c r="H37" s="13">
        <v>31</v>
      </c>
      <c r="I37" s="13">
        <v>9014876</v>
      </c>
      <c r="J37" s="13">
        <v>8978301</v>
      </c>
      <c r="K37" s="13">
        <v>36575</v>
      </c>
      <c r="L37" s="13">
        <v>1299696</v>
      </c>
      <c r="M37" s="13">
        <v>72860</v>
      </c>
    </row>
    <row r="38" spans="1:13" s="22" customFormat="1" ht="18.75" customHeight="1">
      <c r="A38" s="26" t="s">
        <v>41</v>
      </c>
      <c r="B38" s="11"/>
      <c r="C38" s="7"/>
      <c r="D38" s="18"/>
      <c r="E38" s="13"/>
      <c r="F38" s="13"/>
      <c r="G38" s="13"/>
      <c r="H38" s="13"/>
      <c r="I38" s="13"/>
      <c r="J38" s="13"/>
      <c r="K38" s="13"/>
      <c r="L38" s="13"/>
      <c r="M38" s="13"/>
    </row>
    <row r="39" spans="1:13" s="22" customFormat="1" ht="18.75" customHeight="1">
      <c r="A39" s="25" t="s">
        <v>45</v>
      </c>
      <c r="B39" s="11">
        <v>34654</v>
      </c>
      <c r="C39" s="7">
        <v>2000</v>
      </c>
      <c r="D39" s="18">
        <v>5.8</v>
      </c>
      <c r="E39" s="13">
        <v>1848</v>
      </c>
      <c r="F39" s="13">
        <v>152</v>
      </c>
      <c r="G39" s="13">
        <v>37</v>
      </c>
      <c r="H39" s="13">
        <v>36</v>
      </c>
      <c r="I39" s="13">
        <v>242634</v>
      </c>
      <c r="J39" s="13">
        <v>238707</v>
      </c>
      <c r="K39" s="13">
        <v>3927</v>
      </c>
      <c r="L39" s="13">
        <v>129171</v>
      </c>
      <c r="M39" s="13">
        <v>25838</v>
      </c>
    </row>
    <row r="40" spans="1:13" s="22" customFormat="1" ht="18.75" customHeight="1">
      <c r="A40" s="25" t="s">
        <v>46</v>
      </c>
      <c r="B40" s="11">
        <v>8073</v>
      </c>
      <c r="C40" s="7">
        <v>913</v>
      </c>
      <c r="D40" s="18">
        <v>11.3</v>
      </c>
      <c r="E40" s="13">
        <v>867</v>
      </c>
      <c r="F40" s="13">
        <v>46</v>
      </c>
      <c r="G40" s="13">
        <v>42</v>
      </c>
      <c r="H40" s="13">
        <v>26</v>
      </c>
      <c r="I40" s="13">
        <v>143640</v>
      </c>
      <c r="J40" s="13">
        <v>143623</v>
      </c>
      <c r="K40" s="13">
        <v>17</v>
      </c>
      <c r="L40" s="13">
        <v>165656</v>
      </c>
      <c r="M40" s="13">
        <v>366</v>
      </c>
    </row>
    <row r="41" spans="1:13" s="22" customFormat="1" ht="18.75" customHeight="1">
      <c r="A41" s="25" t="s">
        <v>47</v>
      </c>
      <c r="B41" s="11">
        <v>8317</v>
      </c>
      <c r="C41" s="7">
        <v>1185</v>
      </c>
      <c r="D41" s="18">
        <v>14.2</v>
      </c>
      <c r="E41" s="13">
        <v>1115</v>
      </c>
      <c r="F41" s="13">
        <v>70</v>
      </c>
      <c r="G41" s="13">
        <v>40</v>
      </c>
      <c r="H41" s="13">
        <v>44</v>
      </c>
      <c r="I41" s="13">
        <v>145313</v>
      </c>
      <c r="J41" s="13">
        <v>145188</v>
      </c>
      <c r="K41" s="13">
        <v>125</v>
      </c>
      <c r="L41" s="13">
        <v>130213</v>
      </c>
      <c r="M41" s="13">
        <v>1788</v>
      </c>
    </row>
    <row r="42" spans="1:13" s="22" customFormat="1" ht="18.75" customHeight="1">
      <c r="A42" s="25" t="s">
        <v>48</v>
      </c>
      <c r="B42" s="11">
        <v>5051</v>
      </c>
      <c r="C42" s="7">
        <v>707</v>
      </c>
      <c r="D42" s="18">
        <v>14</v>
      </c>
      <c r="E42" s="13">
        <v>654</v>
      </c>
      <c r="F42" s="13">
        <v>53</v>
      </c>
      <c r="G42" s="13">
        <v>33</v>
      </c>
      <c r="H42" s="13">
        <v>25</v>
      </c>
      <c r="I42" s="13">
        <v>220310</v>
      </c>
      <c r="J42" s="13">
        <v>218912</v>
      </c>
      <c r="K42" s="13">
        <v>1398</v>
      </c>
      <c r="L42" s="13">
        <v>334728</v>
      </c>
      <c r="M42" s="13">
        <v>26379</v>
      </c>
    </row>
    <row r="43" spans="1:13" s="22" customFormat="1" ht="18.75" customHeight="1">
      <c r="A43" s="25" t="s">
        <v>49</v>
      </c>
      <c r="B43" s="11">
        <v>3680</v>
      </c>
      <c r="C43" s="7">
        <v>626</v>
      </c>
      <c r="D43" s="18">
        <v>17</v>
      </c>
      <c r="E43" s="13">
        <v>587</v>
      </c>
      <c r="F43" s="13">
        <v>39</v>
      </c>
      <c r="G43" s="13">
        <v>29</v>
      </c>
      <c r="H43" s="13">
        <v>23</v>
      </c>
      <c r="I43" s="13">
        <v>315018</v>
      </c>
      <c r="J43" s="13">
        <v>306724</v>
      </c>
      <c r="K43" s="13">
        <v>8294</v>
      </c>
      <c r="L43" s="13">
        <v>522527</v>
      </c>
      <c r="M43" s="13">
        <v>212676</v>
      </c>
    </row>
    <row r="44" spans="1:13" s="22" customFormat="1" ht="18.75" customHeight="1">
      <c r="A44" s="25" t="s">
        <v>50</v>
      </c>
      <c r="B44" s="11">
        <v>4763</v>
      </c>
      <c r="C44" s="7">
        <v>1125</v>
      </c>
      <c r="D44" s="18">
        <v>23.6</v>
      </c>
      <c r="E44" s="13">
        <v>1047</v>
      </c>
      <c r="F44" s="13">
        <v>78</v>
      </c>
      <c r="G44" s="13">
        <v>20</v>
      </c>
      <c r="H44" s="13">
        <v>29</v>
      </c>
      <c r="I44" s="13">
        <v>1898966</v>
      </c>
      <c r="J44" s="13">
        <v>1881984</v>
      </c>
      <c r="K44" s="13">
        <v>16982</v>
      </c>
      <c r="L44" s="13">
        <v>1797501</v>
      </c>
      <c r="M44" s="13">
        <v>217722</v>
      </c>
    </row>
    <row r="45" spans="1:13" s="22" customFormat="1" ht="18.75" customHeight="1">
      <c r="A45" s="25" t="s">
        <v>51</v>
      </c>
      <c r="B45" s="11">
        <v>1404</v>
      </c>
      <c r="C45" s="7">
        <v>507</v>
      </c>
      <c r="D45" s="18">
        <v>36.1</v>
      </c>
      <c r="E45" s="13">
        <v>460</v>
      </c>
      <c r="F45" s="13">
        <v>47</v>
      </c>
      <c r="G45" s="13">
        <v>14</v>
      </c>
      <c r="H45" s="13">
        <v>26</v>
      </c>
      <c r="I45" s="13">
        <v>2110158</v>
      </c>
      <c r="J45" s="13">
        <v>2107907</v>
      </c>
      <c r="K45" s="13">
        <v>2251</v>
      </c>
      <c r="L45" s="13">
        <v>4582406</v>
      </c>
      <c r="M45" s="13">
        <v>47891</v>
      </c>
    </row>
    <row r="46" spans="1:13" s="22" customFormat="1" ht="18.75" customHeight="1">
      <c r="A46" s="25" t="s">
        <v>52</v>
      </c>
      <c r="B46" s="11">
        <v>542</v>
      </c>
      <c r="C46" s="7">
        <v>347</v>
      </c>
      <c r="D46" s="18">
        <v>64</v>
      </c>
      <c r="E46" s="13">
        <v>330</v>
      </c>
      <c r="F46" s="13">
        <v>17</v>
      </c>
      <c r="G46" s="13">
        <v>11</v>
      </c>
      <c r="H46" s="13">
        <v>18</v>
      </c>
      <c r="I46" s="13">
        <v>3938837</v>
      </c>
      <c r="J46" s="13">
        <v>3935256</v>
      </c>
      <c r="K46" s="13">
        <v>3581</v>
      </c>
      <c r="L46" s="13">
        <v>11925019</v>
      </c>
      <c r="M46" s="13">
        <v>210632</v>
      </c>
    </row>
    <row r="47" spans="1:13" s="22" customFormat="1" ht="18.75" customHeight="1">
      <c r="A47" s="25" t="s">
        <v>120</v>
      </c>
      <c r="B47" s="11">
        <v>8973</v>
      </c>
      <c r="C47" s="7">
        <v>34</v>
      </c>
      <c r="D47" s="18">
        <v>0.4</v>
      </c>
      <c r="E47" s="13">
        <v>27</v>
      </c>
      <c r="F47" s="13">
        <v>7</v>
      </c>
      <c r="G47" s="13">
        <v>0</v>
      </c>
      <c r="H47" s="13">
        <v>14</v>
      </c>
      <c r="I47" s="13">
        <v>16046</v>
      </c>
      <c r="J47" s="13">
        <v>15921</v>
      </c>
      <c r="K47" s="13">
        <v>125</v>
      </c>
      <c r="L47" s="13">
        <v>589670</v>
      </c>
      <c r="M47" s="13">
        <v>17790</v>
      </c>
    </row>
    <row r="48" spans="1:13" s="22" customFormat="1" ht="18.75" customHeight="1">
      <c r="A48" s="25" t="s">
        <v>121</v>
      </c>
      <c r="B48" s="11">
        <v>42514</v>
      </c>
      <c r="C48" s="7">
        <v>857</v>
      </c>
      <c r="D48" s="18">
        <v>2</v>
      </c>
      <c r="E48" s="13">
        <v>593</v>
      </c>
      <c r="F48" s="13">
        <v>264</v>
      </c>
      <c r="G48" s="13">
        <v>52</v>
      </c>
      <c r="H48" s="13">
        <v>31</v>
      </c>
      <c r="I48" s="13">
        <v>590926</v>
      </c>
      <c r="J48" s="13">
        <v>589782</v>
      </c>
      <c r="K48" s="13">
        <v>1144</v>
      </c>
      <c r="L48" s="13">
        <v>994574</v>
      </c>
      <c r="M48" s="13">
        <v>4333</v>
      </c>
    </row>
    <row r="49" spans="1:13" s="22" customFormat="1" ht="18.75" customHeight="1">
      <c r="A49" s="30" t="s">
        <v>138</v>
      </c>
      <c r="B49" s="9">
        <v>3215902</v>
      </c>
      <c r="C49" s="9">
        <v>5288</v>
      </c>
      <c r="D49" s="20">
        <v>0.2</v>
      </c>
      <c r="E49" s="15">
        <v>523</v>
      </c>
      <c r="F49" s="15">
        <v>4765</v>
      </c>
      <c r="G49" s="15">
        <v>8</v>
      </c>
      <c r="H49" s="15">
        <v>31</v>
      </c>
      <c r="I49" s="15">
        <v>61425</v>
      </c>
      <c r="J49" s="15">
        <v>33311</v>
      </c>
      <c r="K49" s="15">
        <v>28114</v>
      </c>
      <c r="L49" s="15">
        <v>63693</v>
      </c>
      <c r="M49" s="15">
        <v>5900</v>
      </c>
    </row>
    <row r="50" spans="1:13" s="22" customFormat="1" ht="18.75" customHeight="1">
      <c r="A50" s="25" t="s">
        <v>139</v>
      </c>
      <c r="B50" s="11">
        <v>35619</v>
      </c>
      <c r="C50" s="7">
        <v>2770</v>
      </c>
      <c r="D50" s="18">
        <v>7.8</v>
      </c>
      <c r="E50" s="13">
        <v>2770</v>
      </c>
      <c r="F50" s="13">
        <v>0</v>
      </c>
      <c r="G50" s="13">
        <v>22</v>
      </c>
      <c r="H50" s="13" t="s">
        <v>80</v>
      </c>
      <c r="I50" s="13">
        <v>428109</v>
      </c>
      <c r="J50" s="13">
        <v>428109</v>
      </c>
      <c r="K50" s="13" t="s">
        <v>80</v>
      </c>
      <c r="L50" s="13">
        <v>154552</v>
      </c>
      <c r="M50" s="13" t="s">
        <v>80</v>
      </c>
    </row>
    <row r="51" spans="1:13" s="22" customFormat="1" ht="18.75" customHeight="1">
      <c r="A51" s="25" t="s">
        <v>75</v>
      </c>
      <c r="B51" s="11"/>
      <c r="C51" s="7"/>
      <c r="D51" s="18"/>
      <c r="E51" s="13"/>
      <c r="F51" s="13"/>
      <c r="G51" s="13"/>
      <c r="H51" s="13"/>
      <c r="I51" s="13"/>
      <c r="J51" s="13"/>
      <c r="K51" s="13"/>
      <c r="L51" s="13"/>
      <c r="M51" s="13"/>
    </row>
    <row r="52" spans="1:13" s="22" customFormat="1" ht="18.75" customHeight="1">
      <c r="A52" s="25" t="s">
        <v>55</v>
      </c>
      <c r="B52" s="11">
        <v>25188</v>
      </c>
      <c r="C52" s="7">
        <v>539</v>
      </c>
      <c r="D52" s="18">
        <v>2.1</v>
      </c>
      <c r="E52" s="13">
        <v>539</v>
      </c>
      <c r="F52" s="13">
        <v>0</v>
      </c>
      <c r="G52" s="13">
        <v>29</v>
      </c>
      <c r="H52" s="13" t="s">
        <v>80</v>
      </c>
      <c r="I52" s="13">
        <v>30246</v>
      </c>
      <c r="J52" s="13">
        <v>30246</v>
      </c>
      <c r="K52" s="13" t="s">
        <v>80</v>
      </c>
      <c r="L52" s="13">
        <v>56116</v>
      </c>
      <c r="M52" s="13" t="s">
        <v>80</v>
      </c>
    </row>
    <row r="53" spans="1:13" s="22" customFormat="1" ht="18.75" customHeight="1">
      <c r="A53" s="25" t="s">
        <v>3</v>
      </c>
      <c r="B53" s="11">
        <v>6916</v>
      </c>
      <c r="C53" s="7">
        <v>1119</v>
      </c>
      <c r="D53" s="18">
        <v>16.2</v>
      </c>
      <c r="E53" s="13">
        <v>1119</v>
      </c>
      <c r="F53" s="13">
        <v>0</v>
      </c>
      <c r="G53" s="13">
        <v>21</v>
      </c>
      <c r="H53" s="13" t="s">
        <v>80</v>
      </c>
      <c r="I53" s="13">
        <v>72549</v>
      </c>
      <c r="J53" s="13">
        <v>72549</v>
      </c>
      <c r="K53" s="13" t="s">
        <v>80</v>
      </c>
      <c r="L53" s="13">
        <v>64834</v>
      </c>
      <c r="M53" s="13" t="s">
        <v>80</v>
      </c>
    </row>
    <row r="54" spans="1:13" s="22" customFormat="1" ht="18.75" customHeight="1">
      <c r="A54" s="25" t="s">
        <v>4</v>
      </c>
      <c r="B54" s="11">
        <v>3515</v>
      </c>
      <c r="C54" s="7">
        <v>1112</v>
      </c>
      <c r="D54" s="18">
        <v>31.6</v>
      </c>
      <c r="E54" s="13">
        <v>1112</v>
      </c>
      <c r="F54" s="13">
        <v>0</v>
      </c>
      <c r="G54" s="13">
        <v>19</v>
      </c>
      <c r="H54" s="13" t="s">
        <v>80</v>
      </c>
      <c r="I54" s="13">
        <v>325314</v>
      </c>
      <c r="J54" s="13">
        <v>325314</v>
      </c>
      <c r="K54" s="13" t="s">
        <v>80</v>
      </c>
      <c r="L54" s="13">
        <v>292548</v>
      </c>
      <c r="M54" s="13" t="s">
        <v>80</v>
      </c>
    </row>
    <row r="55" spans="1:13" s="22" customFormat="1" ht="18.75" customHeight="1">
      <c r="A55" s="30" t="s">
        <v>56</v>
      </c>
      <c r="B55" s="9">
        <v>267600</v>
      </c>
      <c r="C55" s="9">
        <v>2539</v>
      </c>
      <c r="D55" s="20">
        <v>0.9</v>
      </c>
      <c r="E55" s="15">
        <v>2539</v>
      </c>
      <c r="F55" s="15">
        <v>0</v>
      </c>
      <c r="G55" s="15">
        <v>34</v>
      </c>
      <c r="H55" s="15" t="s">
        <v>80</v>
      </c>
      <c r="I55" s="15">
        <v>286026</v>
      </c>
      <c r="J55" s="15">
        <v>286026</v>
      </c>
      <c r="K55" s="15" t="s">
        <v>80</v>
      </c>
      <c r="L55" s="15">
        <v>112653</v>
      </c>
      <c r="M55" s="15" t="s">
        <v>80</v>
      </c>
    </row>
    <row r="56" spans="1:13" s="22" customFormat="1" ht="18.75" customHeight="1">
      <c r="A56" s="30" t="s">
        <v>57</v>
      </c>
      <c r="B56" s="9">
        <v>30206367</v>
      </c>
      <c r="C56" s="9">
        <v>54214</v>
      </c>
      <c r="D56" s="20">
        <v>0.2</v>
      </c>
      <c r="E56" s="15">
        <v>43414</v>
      </c>
      <c r="F56" s="15">
        <v>10800</v>
      </c>
      <c r="G56" s="15">
        <v>14</v>
      </c>
      <c r="H56" s="15">
        <v>15</v>
      </c>
      <c r="I56" s="15">
        <v>1282695</v>
      </c>
      <c r="J56" s="15">
        <v>1267781</v>
      </c>
      <c r="K56" s="15">
        <v>14914</v>
      </c>
      <c r="L56" s="15">
        <v>29202</v>
      </c>
      <c r="M56" s="15">
        <v>1381</v>
      </c>
    </row>
    <row r="57" spans="1:13" s="22" customFormat="1" ht="18.75" customHeight="1">
      <c r="A57" s="30" t="s">
        <v>58</v>
      </c>
      <c r="B57" s="9">
        <v>982630</v>
      </c>
      <c r="C57" s="9">
        <v>13153</v>
      </c>
      <c r="D57" s="20">
        <v>1.3</v>
      </c>
      <c r="E57" s="15">
        <v>10837</v>
      </c>
      <c r="F57" s="15">
        <v>2316</v>
      </c>
      <c r="G57" s="15">
        <v>26</v>
      </c>
      <c r="H57" s="15">
        <v>17</v>
      </c>
      <c r="I57" s="15">
        <v>235028</v>
      </c>
      <c r="J57" s="15">
        <v>233724</v>
      </c>
      <c r="K57" s="15">
        <v>1304</v>
      </c>
      <c r="L57" s="15">
        <v>21567</v>
      </c>
      <c r="M57" s="15">
        <v>563</v>
      </c>
    </row>
    <row r="58" spans="1:13" s="22" customFormat="1" ht="18.75" customHeight="1">
      <c r="A58" s="30" t="s">
        <v>140</v>
      </c>
      <c r="B58" s="9" t="s">
        <v>79</v>
      </c>
      <c r="C58" s="9">
        <v>477</v>
      </c>
      <c r="D58" s="20" t="s">
        <v>79</v>
      </c>
      <c r="E58" s="15">
        <v>175</v>
      </c>
      <c r="F58" s="15">
        <v>302</v>
      </c>
      <c r="G58" s="15">
        <v>6</v>
      </c>
      <c r="H58" s="15">
        <v>13</v>
      </c>
      <c r="I58" s="15">
        <v>151148</v>
      </c>
      <c r="J58" s="15">
        <v>150032</v>
      </c>
      <c r="K58" s="15">
        <v>1116</v>
      </c>
      <c r="L58" s="15">
        <v>857326</v>
      </c>
      <c r="M58" s="15">
        <v>3696</v>
      </c>
    </row>
    <row r="59" spans="1:13" s="22" customFormat="1" ht="18.75" customHeight="1">
      <c r="A59" s="31" t="s">
        <v>141</v>
      </c>
      <c r="B59" s="8"/>
      <c r="C59" s="8"/>
      <c r="D59" s="19"/>
      <c r="E59" s="14"/>
      <c r="F59" s="14"/>
      <c r="G59" s="14"/>
      <c r="H59" s="14"/>
      <c r="I59" s="14"/>
      <c r="J59" s="14"/>
      <c r="K59" s="14"/>
      <c r="L59" s="14"/>
      <c r="M59" s="14"/>
    </row>
    <row r="60" spans="1:13" s="22" customFormat="1" ht="18.75" customHeight="1">
      <c r="A60" s="32" t="s">
        <v>61</v>
      </c>
      <c r="B60" s="10">
        <v>3766567</v>
      </c>
      <c r="C60" s="10">
        <v>19212</v>
      </c>
      <c r="D60" s="21">
        <v>0.5</v>
      </c>
      <c r="E60" s="16">
        <v>10377</v>
      </c>
      <c r="F60" s="16">
        <v>8835</v>
      </c>
      <c r="G60" s="16">
        <v>49</v>
      </c>
      <c r="H60" s="16">
        <v>26</v>
      </c>
      <c r="I60" s="16" t="s">
        <v>80</v>
      </c>
      <c r="J60" s="16" t="s">
        <v>80</v>
      </c>
      <c r="K60" s="16" t="s">
        <v>80</v>
      </c>
      <c r="L60" s="16" t="s">
        <v>80</v>
      </c>
      <c r="M60" s="16" t="s">
        <v>80</v>
      </c>
    </row>
    <row r="61" spans="1:13" s="22" customFormat="1" ht="18.75" customHeight="1">
      <c r="A61" s="33" t="s">
        <v>142</v>
      </c>
      <c r="B61" s="11">
        <v>4605766</v>
      </c>
      <c r="C61" s="7">
        <v>18595</v>
      </c>
      <c r="D61" s="18">
        <v>0.4</v>
      </c>
      <c r="E61" s="13">
        <v>16631</v>
      </c>
      <c r="F61" s="13">
        <v>1964</v>
      </c>
      <c r="G61" s="13">
        <v>37</v>
      </c>
      <c r="H61" s="13">
        <v>40</v>
      </c>
      <c r="I61" s="13" t="s">
        <v>80</v>
      </c>
      <c r="J61" s="13" t="s">
        <v>80</v>
      </c>
      <c r="K61" s="13" t="s">
        <v>80</v>
      </c>
      <c r="L61" s="13" t="s">
        <v>80</v>
      </c>
      <c r="M61" s="13" t="s">
        <v>80</v>
      </c>
    </row>
    <row r="62" spans="1:13" s="22" customFormat="1" ht="18.75" customHeight="1">
      <c r="A62" s="34" t="s">
        <v>143</v>
      </c>
      <c r="B62" s="8" t="s">
        <v>79</v>
      </c>
      <c r="C62" s="8">
        <v>4662</v>
      </c>
      <c r="D62" s="19" t="s">
        <v>79</v>
      </c>
      <c r="E62" s="14">
        <v>121</v>
      </c>
      <c r="F62" s="14">
        <v>4541</v>
      </c>
      <c r="G62" s="14">
        <v>21</v>
      </c>
      <c r="H62" s="14">
        <v>23</v>
      </c>
      <c r="I62" s="14" t="s">
        <v>80</v>
      </c>
      <c r="J62" s="14" t="s">
        <v>80</v>
      </c>
      <c r="K62" s="14" t="s">
        <v>80</v>
      </c>
      <c r="L62" s="14" t="s">
        <v>80</v>
      </c>
      <c r="M62" s="14" t="s">
        <v>80</v>
      </c>
    </row>
    <row r="63" spans="1:13" s="22" customFormat="1" ht="18.75" customHeight="1">
      <c r="A63" s="35" t="s">
        <v>64</v>
      </c>
      <c r="B63" s="37">
        <v>160668008</v>
      </c>
      <c r="C63" s="37">
        <v>1305944</v>
      </c>
      <c r="D63" s="38">
        <v>0.8</v>
      </c>
      <c r="E63" s="39">
        <v>321797</v>
      </c>
      <c r="F63" s="39">
        <v>984147</v>
      </c>
      <c r="G63" s="37">
        <v>13</v>
      </c>
      <c r="H63" s="37">
        <v>12</v>
      </c>
      <c r="I63" s="39">
        <v>23445856</v>
      </c>
      <c r="J63" s="39">
        <v>16120465</v>
      </c>
      <c r="K63" s="39">
        <v>7325391</v>
      </c>
      <c r="L63" s="37" t="s">
        <v>176</v>
      </c>
      <c r="M63" s="37" t="s">
        <v>176</v>
      </c>
    </row>
    <row r="64" spans="1:13" ht="18.75" customHeight="1">
      <c r="A64" s="1015" t="s">
        <v>123</v>
      </c>
      <c r="B64" s="1015"/>
      <c r="C64" s="1015"/>
      <c r="D64" s="1015"/>
      <c r="E64" s="1015"/>
      <c r="F64" s="1015"/>
      <c r="G64" s="1015"/>
      <c r="H64" s="1015"/>
      <c r="I64" s="1015"/>
      <c r="J64" s="1015"/>
      <c r="K64" s="1015"/>
      <c r="L64" s="1015"/>
      <c r="M64" s="1015"/>
    </row>
    <row r="65" spans="1:13" ht="26.25" customHeight="1">
      <c r="A65" s="1016" t="s">
        <v>177</v>
      </c>
      <c r="B65" s="1016"/>
      <c r="C65" s="1016"/>
      <c r="D65" s="1016"/>
      <c r="E65" s="1016"/>
      <c r="F65" s="1016"/>
      <c r="G65" s="1016"/>
      <c r="H65" s="1016"/>
      <c r="I65" s="1016"/>
      <c r="J65" s="1016"/>
      <c r="K65" s="1016"/>
      <c r="L65" s="1016"/>
      <c r="M65" s="1016"/>
    </row>
    <row r="66" spans="1:13" ht="18.75" customHeight="1">
      <c r="A66" s="1016" t="s">
        <v>178</v>
      </c>
      <c r="B66" s="1016"/>
      <c r="C66" s="1016"/>
      <c r="D66" s="1016"/>
      <c r="E66" s="1016"/>
      <c r="F66" s="1016"/>
      <c r="G66" s="1016"/>
      <c r="H66" s="1016"/>
      <c r="I66" s="1016"/>
      <c r="J66" s="1016"/>
      <c r="K66" s="1016"/>
      <c r="L66" s="1016"/>
      <c r="M66" s="1016"/>
    </row>
    <row r="67" spans="1:13" ht="18.75" customHeight="1">
      <c r="A67" s="1016" t="s">
        <v>83</v>
      </c>
      <c r="B67" s="1016"/>
      <c r="C67" s="1016"/>
      <c r="D67" s="1016"/>
      <c r="E67" s="1016"/>
      <c r="F67" s="1016"/>
      <c r="G67" s="1016"/>
      <c r="H67" s="1016"/>
      <c r="I67" s="1016"/>
      <c r="J67" s="1016"/>
      <c r="K67" s="1016"/>
      <c r="L67" s="1016"/>
      <c r="M67" s="1016"/>
    </row>
    <row r="68" spans="1:13" ht="18.75" customHeight="1">
      <c r="A68" s="1016" t="s">
        <v>84</v>
      </c>
      <c r="B68" s="1016"/>
      <c r="C68" s="1016"/>
      <c r="D68" s="1016"/>
      <c r="E68" s="1016"/>
      <c r="F68" s="1016"/>
      <c r="G68" s="1016"/>
      <c r="H68" s="1016"/>
      <c r="I68" s="1016"/>
      <c r="J68" s="1016"/>
      <c r="K68" s="1016"/>
      <c r="L68" s="1016"/>
      <c r="M68" s="1016"/>
    </row>
    <row r="69" spans="1:13" ht="18.75" customHeight="1">
      <c r="A69" s="1016" t="s">
        <v>179</v>
      </c>
      <c r="B69" s="1016"/>
      <c r="C69" s="1016"/>
      <c r="D69" s="1016"/>
      <c r="E69" s="1016"/>
      <c r="F69" s="1016"/>
      <c r="G69" s="1016"/>
      <c r="H69" s="1016"/>
      <c r="I69" s="1016"/>
      <c r="J69" s="1016"/>
      <c r="K69" s="1016"/>
      <c r="L69" s="1016"/>
      <c r="M69" s="1016"/>
    </row>
    <row r="70" spans="1:13" ht="18.75" customHeight="1">
      <c r="A70" s="1016" t="s">
        <v>180</v>
      </c>
      <c r="B70" s="1016"/>
      <c r="C70" s="1016"/>
      <c r="D70" s="1016"/>
      <c r="E70" s="1016"/>
      <c r="F70" s="1016"/>
      <c r="G70" s="1016"/>
      <c r="H70" s="1016"/>
      <c r="I70" s="1016"/>
      <c r="J70" s="1016"/>
      <c r="K70" s="1016"/>
      <c r="L70" s="1016"/>
      <c r="M70" s="1016"/>
    </row>
    <row r="71" spans="1:13" ht="26.25" customHeight="1">
      <c r="A71" s="1016" t="s">
        <v>181</v>
      </c>
      <c r="B71" s="1016"/>
      <c r="C71" s="1016"/>
      <c r="D71" s="1016"/>
      <c r="E71" s="1016"/>
      <c r="F71" s="1016"/>
      <c r="G71" s="1016"/>
      <c r="H71" s="1016"/>
      <c r="I71" s="1016"/>
      <c r="J71" s="1016"/>
      <c r="K71" s="1016"/>
      <c r="L71" s="1016"/>
      <c r="M71" s="1016"/>
    </row>
    <row r="72" spans="1:13" ht="18.75" customHeight="1">
      <c r="A72" s="1016" t="s">
        <v>88</v>
      </c>
      <c r="B72" s="1016"/>
      <c r="C72" s="1016"/>
      <c r="D72" s="1016"/>
      <c r="E72" s="1016"/>
      <c r="F72" s="1016"/>
      <c r="G72" s="1016"/>
      <c r="H72" s="1016"/>
      <c r="I72" s="1016"/>
      <c r="J72" s="1016"/>
      <c r="K72" s="1016"/>
      <c r="L72" s="1016"/>
      <c r="M72" s="1016"/>
    </row>
    <row r="73" spans="1:13" ht="18.75" customHeight="1">
      <c r="A73" s="1016" t="s">
        <v>89</v>
      </c>
      <c r="B73" s="1016"/>
      <c r="C73" s="1016"/>
      <c r="D73" s="1016"/>
      <c r="E73" s="1016"/>
      <c r="F73" s="1016"/>
      <c r="G73" s="1016"/>
      <c r="H73" s="1016"/>
      <c r="I73" s="1016"/>
      <c r="J73" s="1016"/>
      <c r="K73" s="1016"/>
      <c r="L73" s="1016"/>
      <c r="M73" s="1016"/>
    </row>
    <row r="74" spans="1:13" ht="26.25" customHeight="1">
      <c r="A74" s="1016" t="s">
        <v>90</v>
      </c>
      <c r="B74" s="1016"/>
      <c r="C74" s="1016"/>
      <c r="D74" s="1016"/>
      <c r="E74" s="1016"/>
      <c r="F74" s="1016"/>
      <c r="G74" s="1016"/>
      <c r="H74" s="1016"/>
      <c r="I74" s="1016"/>
      <c r="J74" s="1016"/>
      <c r="K74" s="1016"/>
      <c r="L74" s="1016"/>
      <c r="M74" s="1016"/>
    </row>
    <row r="75" spans="1:13" ht="26.25" customHeight="1">
      <c r="A75" s="1016" t="s">
        <v>127</v>
      </c>
      <c r="B75" s="1016"/>
      <c r="C75" s="1016"/>
      <c r="D75" s="1016"/>
      <c r="E75" s="1016"/>
      <c r="F75" s="1016"/>
      <c r="G75" s="1016"/>
      <c r="H75" s="1016"/>
      <c r="I75" s="1016"/>
      <c r="J75" s="1016"/>
      <c r="K75" s="1016"/>
      <c r="L75" s="1016"/>
      <c r="M75" s="1016"/>
    </row>
    <row r="76" spans="1:13" ht="18.75" customHeight="1">
      <c r="A76" s="1016" t="s">
        <v>159</v>
      </c>
      <c r="B76" s="1016"/>
      <c r="C76" s="1016"/>
      <c r="D76" s="1016"/>
      <c r="E76" s="1016"/>
      <c r="F76" s="1016"/>
      <c r="G76" s="1016"/>
      <c r="H76" s="1016"/>
      <c r="I76" s="1016"/>
      <c r="J76" s="1016"/>
      <c r="K76" s="1016"/>
      <c r="L76" s="1016"/>
      <c r="M76" s="1016"/>
    </row>
    <row r="77" spans="1:13" ht="18.75" customHeight="1">
      <c r="A77" s="1016" t="s">
        <v>129</v>
      </c>
      <c r="B77" s="1016"/>
      <c r="C77" s="1016"/>
      <c r="D77" s="1016"/>
      <c r="E77" s="1016"/>
      <c r="F77" s="1016"/>
      <c r="G77" s="1016"/>
      <c r="H77" s="1016"/>
      <c r="I77" s="1016"/>
      <c r="J77" s="1016"/>
      <c r="K77" s="1016"/>
      <c r="L77" s="1016"/>
      <c r="M77" s="1016"/>
    </row>
    <row r="78" spans="1:13" ht="41.25" customHeight="1">
      <c r="A78" s="1016" t="s">
        <v>182</v>
      </c>
      <c r="B78" s="1016"/>
      <c r="C78" s="1016"/>
      <c r="D78" s="1016"/>
      <c r="E78" s="1016"/>
      <c r="F78" s="1016"/>
      <c r="G78" s="1016"/>
      <c r="H78" s="1016"/>
      <c r="I78" s="1016"/>
      <c r="J78" s="1016"/>
      <c r="K78" s="1016"/>
      <c r="L78" s="1016"/>
      <c r="M78" s="1016"/>
    </row>
    <row r="79" spans="1:13" ht="26.25" customHeight="1">
      <c r="A79" s="1016" t="s">
        <v>130</v>
      </c>
      <c r="B79" s="1016"/>
      <c r="C79" s="1016"/>
      <c r="D79" s="1016"/>
      <c r="E79" s="1016"/>
      <c r="F79" s="1016"/>
      <c r="G79" s="1016"/>
      <c r="H79" s="1016"/>
      <c r="I79" s="1016"/>
      <c r="J79" s="1016"/>
      <c r="K79" s="1016"/>
      <c r="L79" s="1016"/>
      <c r="M79" s="1016"/>
    </row>
    <row r="80" spans="1:13" ht="18.75" customHeight="1">
      <c r="A80" s="1016" t="s">
        <v>161</v>
      </c>
      <c r="B80" s="1016"/>
      <c r="C80" s="1016"/>
      <c r="D80" s="1016"/>
      <c r="E80" s="1016"/>
      <c r="F80" s="1016"/>
      <c r="G80" s="1016"/>
      <c r="H80" s="1016"/>
      <c r="I80" s="1016"/>
      <c r="J80" s="1016"/>
      <c r="K80" s="1016"/>
      <c r="L80" s="1016"/>
      <c r="M80" s="1016"/>
    </row>
    <row r="81" spans="1:13" ht="18.75" customHeight="1">
      <c r="A81" s="1016" t="s">
        <v>162</v>
      </c>
      <c r="B81" s="1016"/>
      <c r="C81" s="1016"/>
      <c r="D81" s="1016"/>
      <c r="E81" s="1016"/>
      <c r="F81" s="1016"/>
      <c r="G81" s="1016"/>
      <c r="H81" s="1016"/>
      <c r="I81" s="1016"/>
      <c r="J81" s="1016"/>
      <c r="K81" s="1016"/>
      <c r="L81" s="1016"/>
      <c r="M81" s="1016"/>
    </row>
    <row r="82" spans="1:13" ht="18.75" customHeight="1">
      <c r="A82" s="1016" t="s">
        <v>163</v>
      </c>
      <c r="B82" s="1016"/>
      <c r="C82" s="1016"/>
      <c r="D82" s="1016"/>
      <c r="E82" s="1016"/>
      <c r="F82" s="1016"/>
      <c r="G82" s="1016"/>
      <c r="H82" s="1016"/>
      <c r="I82" s="1016"/>
      <c r="J82" s="1016"/>
      <c r="K82" s="1016"/>
      <c r="L82" s="1016"/>
      <c r="M82" s="1016"/>
    </row>
    <row r="83" spans="1:13" ht="18.75" customHeight="1">
      <c r="A83" s="1017" t="s">
        <v>164</v>
      </c>
      <c r="B83" s="1017"/>
      <c r="C83" s="1017"/>
      <c r="D83" s="1017"/>
      <c r="E83" s="1017"/>
      <c r="F83" s="1017"/>
      <c r="G83" s="1017"/>
      <c r="H83" s="1017"/>
      <c r="I83" s="1017"/>
      <c r="J83" s="1017"/>
      <c r="K83" s="1017"/>
      <c r="L83" s="1017"/>
      <c r="M83" s="1017"/>
    </row>
    <row r="84" spans="1:13" ht="26.25" customHeight="1">
      <c r="A84" s="1017" t="s">
        <v>165</v>
      </c>
      <c r="B84" s="1017"/>
      <c r="C84" s="1017"/>
      <c r="D84" s="1017"/>
      <c r="E84" s="1017"/>
      <c r="F84" s="1017"/>
      <c r="G84" s="1017"/>
      <c r="H84" s="1017"/>
      <c r="I84" s="1017"/>
      <c r="J84" s="1017"/>
      <c r="K84" s="1017"/>
      <c r="L84" s="1017"/>
      <c r="M84" s="1017"/>
    </row>
    <row r="85" spans="1:13" ht="26.25" customHeight="1">
      <c r="A85" s="1017" t="s">
        <v>183</v>
      </c>
      <c r="B85" s="1017"/>
      <c r="C85" s="1017"/>
      <c r="D85" s="1017"/>
      <c r="E85" s="1017"/>
      <c r="F85" s="1017"/>
      <c r="G85" s="1017"/>
      <c r="H85" s="1017"/>
      <c r="I85" s="1017"/>
      <c r="J85" s="1017"/>
      <c r="K85" s="1017"/>
      <c r="L85" s="1017"/>
      <c r="M85" s="1017"/>
    </row>
    <row r="86" spans="1:13" ht="18.75" customHeight="1">
      <c r="A86" s="1017" t="s">
        <v>167</v>
      </c>
      <c r="B86" s="1017"/>
      <c r="C86" s="1017"/>
      <c r="D86" s="1017"/>
      <c r="E86" s="1017"/>
      <c r="F86" s="1017"/>
      <c r="G86" s="1017"/>
      <c r="H86" s="1017"/>
      <c r="I86" s="1017"/>
      <c r="J86" s="1017"/>
      <c r="K86" s="1017"/>
      <c r="L86" s="1017"/>
      <c r="M86" s="1017"/>
    </row>
    <row r="87" spans="1:13" ht="26.25" customHeight="1">
      <c r="A87" s="1017" t="s">
        <v>184</v>
      </c>
      <c r="B87" s="1017"/>
      <c r="C87" s="1017"/>
      <c r="D87" s="1017"/>
      <c r="E87" s="1017"/>
      <c r="F87" s="1017"/>
      <c r="G87" s="1017"/>
      <c r="H87" s="1017"/>
      <c r="I87" s="1017"/>
      <c r="J87" s="1017"/>
      <c r="K87" s="1017"/>
      <c r="L87" s="1017"/>
      <c r="M87" s="1017"/>
    </row>
    <row r="88" spans="1:13" ht="26.25" customHeight="1">
      <c r="A88" s="1017" t="s">
        <v>101</v>
      </c>
      <c r="B88" s="1017"/>
      <c r="C88" s="1017"/>
      <c r="D88" s="1017"/>
      <c r="E88" s="1017"/>
      <c r="F88" s="1017"/>
      <c r="G88" s="1017"/>
      <c r="H88" s="1017"/>
      <c r="I88" s="1017"/>
      <c r="J88" s="1017"/>
      <c r="K88" s="1017"/>
      <c r="L88" s="1017"/>
      <c r="M88" s="1017"/>
    </row>
    <row r="89" spans="1:13" ht="18.75" customHeight="1">
      <c r="A89" s="1017" t="s">
        <v>185</v>
      </c>
      <c r="B89" s="1017"/>
      <c r="C89" s="1017"/>
      <c r="D89" s="1017"/>
      <c r="E89" s="1017"/>
      <c r="F89" s="1017"/>
      <c r="G89" s="1017"/>
      <c r="H89" s="1017"/>
      <c r="I89" s="1017"/>
      <c r="J89" s="1017"/>
      <c r="K89" s="1017"/>
      <c r="L89" s="1017"/>
      <c r="M89" s="1017"/>
    </row>
  </sheetData>
  <mergeCells count="34">
    <mergeCell ref="A69:M69"/>
    <mergeCell ref="A1:M1"/>
    <mergeCell ref="A2:M2"/>
    <mergeCell ref="A3:A5"/>
    <mergeCell ref="B3:B4"/>
    <mergeCell ref="C3:F3"/>
    <mergeCell ref="G3:H3"/>
    <mergeCell ref="I3:K3"/>
    <mergeCell ref="L3:M3"/>
    <mergeCell ref="A64:M64"/>
    <mergeCell ref="A65:M65"/>
    <mergeCell ref="A66:M66"/>
    <mergeCell ref="A67:M67"/>
    <mergeCell ref="A68:M68"/>
    <mergeCell ref="A81:M81"/>
    <mergeCell ref="A70:M70"/>
    <mergeCell ref="A71:M71"/>
    <mergeCell ref="A72:M72"/>
    <mergeCell ref="A73:M73"/>
    <mergeCell ref="A74:M74"/>
    <mergeCell ref="A75:M75"/>
    <mergeCell ref="A76:M76"/>
    <mergeCell ref="A77:M77"/>
    <mergeCell ref="A78:M78"/>
    <mergeCell ref="A79:M79"/>
    <mergeCell ref="A80:M80"/>
    <mergeCell ref="A88:M88"/>
    <mergeCell ref="A89:M89"/>
    <mergeCell ref="A82:M82"/>
    <mergeCell ref="A83:M83"/>
    <mergeCell ref="A84:M84"/>
    <mergeCell ref="A85:M85"/>
    <mergeCell ref="A86:M86"/>
    <mergeCell ref="A87:M87"/>
  </mergeCells>
  <pageMargins left="0.7" right="0.7" top="0.75" bottom="0.75" header="0.3" footer="0.3"/>
  <pageSetup scale="3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showGridLines="0" workbookViewId="0">
      <selection sqref="A1:M1"/>
    </sheetView>
  </sheetViews>
  <sheetFormatPr defaultRowHeight="15"/>
  <cols>
    <col min="1" max="1" width="64.28515625" customWidth="1"/>
    <col min="2" max="13" width="15" customWidth="1"/>
  </cols>
  <sheetData>
    <row r="1" spans="1:13" s="22" customFormat="1" ht="18.75" customHeight="1">
      <c r="A1" s="1012" t="s">
        <v>5</v>
      </c>
      <c r="B1" s="1012"/>
      <c r="C1" s="1013"/>
      <c r="D1" s="1013"/>
      <c r="E1" s="1013"/>
      <c r="F1" s="1013"/>
      <c r="G1" s="1013"/>
      <c r="H1" s="1013"/>
      <c r="I1" s="1013"/>
      <c r="J1" s="1013"/>
      <c r="K1" s="1013"/>
      <c r="L1" s="1013"/>
      <c r="M1" s="1013"/>
    </row>
    <row r="2" spans="1:13" s="22" customFormat="1" ht="18.75" customHeight="1" thickBot="1">
      <c r="A2" s="1014" t="s">
        <v>186</v>
      </c>
      <c r="B2" s="1014"/>
      <c r="C2" s="1014"/>
      <c r="D2" s="1014"/>
      <c r="E2" s="1014"/>
      <c r="F2" s="1014"/>
      <c r="G2" s="1014"/>
      <c r="H2" s="1014"/>
      <c r="I2" s="1014"/>
      <c r="J2" s="1014"/>
      <c r="K2" s="1014"/>
      <c r="L2" s="1014"/>
      <c r="M2" s="1014"/>
    </row>
    <row r="3" spans="1:13" s="22" customFormat="1" ht="37.5" customHeight="1" thickTop="1">
      <c r="A3" s="1020" t="s">
        <v>20</v>
      </c>
      <c r="B3" s="1018" t="s">
        <v>187</v>
      </c>
      <c r="C3" s="1023" t="s">
        <v>188</v>
      </c>
      <c r="D3" s="1024"/>
      <c r="E3" s="1024"/>
      <c r="F3" s="1025"/>
      <c r="G3" s="1026" t="s">
        <v>26</v>
      </c>
      <c r="H3" s="1026"/>
      <c r="I3" s="1027" t="s">
        <v>25</v>
      </c>
      <c r="J3" s="1026"/>
      <c r="K3" s="1028"/>
      <c r="L3" s="1026" t="s">
        <v>24</v>
      </c>
      <c r="M3" s="1026"/>
    </row>
    <row r="4" spans="1:13" s="22" customFormat="1" ht="26.25" customHeight="1">
      <c r="A4" s="1021"/>
      <c r="B4" s="1019"/>
      <c r="C4" s="4" t="s">
        <v>19</v>
      </c>
      <c r="D4" s="3" t="s">
        <v>21</v>
      </c>
      <c r="E4" s="3" t="s">
        <v>22</v>
      </c>
      <c r="F4" s="5" t="s">
        <v>23</v>
      </c>
      <c r="G4" s="3" t="s">
        <v>22</v>
      </c>
      <c r="H4" s="3" t="s">
        <v>23</v>
      </c>
      <c r="I4" s="4" t="s">
        <v>19</v>
      </c>
      <c r="J4" s="3" t="s">
        <v>22</v>
      </c>
      <c r="K4" s="5" t="s">
        <v>23</v>
      </c>
      <c r="L4" s="3" t="s">
        <v>22</v>
      </c>
      <c r="M4" s="3" t="s">
        <v>23</v>
      </c>
    </row>
    <row r="5" spans="1:13" s="22" customFormat="1" ht="18.75" customHeight="1">
      <c r="A5" s="1022"/>
      <c r="B5" s="2" t="s">
        <v>6</v>
      </c>
      <c r="C5" s="2" t="s">
        <v>7</v>
      </c>
      <c r="D5" s="2" t="s">
        <v>8</v>
      </c>
      <c r="E5" s="2" t="s">
        <v>9</v>
      </c>
      <c r="F5" s="2" t="s">
        <v>10</v>
      </c>
      <c r="G5" s="2" t="s">
        <v>11</v>
      </c>
      <c r="H5" s="2" t="s">
        <v>12</v>
      </c>
      <c r="I5" s="2" t="s">
        <v>13</v>
      </c>
      <c r="J5" s="2" t="s">
        <v>14</v>
      </c>
      <c r="K5" s="2" t="s">
        <v>15</v>
      </c>
      <c r="L5" s="2" t="s">
        <v>16</v>
      </c>
      <c r="M5" s="2" t="s">
        <v>17</v>
      </c>
    </row>
    <row r="6" spans="1:13" s="22" customFormat="1" ht="18.75" customHeight="1">
      <c r="A6" s="23" t="s">
        <v>27</v>
      </c>
      <c r="B6" s="6">
        <v>189656600</v>
      </c>
      <c r="C6" s="6">
        <v>1384365</v>
      </c>
      <c r="D6" s="17">
        <v>0.7</v>
      </c>
      <c r="E6" s="12">
        <v>401340</v>
      </c>
      <c r="F6" s="12">
        <v>983025</v>
      </c>
      <c r="G6" s="36" t="s">
        <v>79</v>
      </c>
      <c r="H6" s="36" t="s">
        <v>79</v>
      </c>
      <c r="I6" s="12">
        <v>33149351</v>
      </c>
      <c r="J6" s="12">
        <v>26181089</v>
      </c>
      <c r="K6" s="12">
        <v>6968262</v>
      </c>
      <c r="L6" s="36" t="s">
        <v>79</v>
      </c>
      <c r="M6" s="36" t="s">
        <v>79</v>
      </c>
    </row>
    <row r="7" spans="1:13" s="22" customFormat="1" ht="18.75" customHeight="1">
      <c r="A7" s="24" t="s">
        <v>28</v>
      </c>
      <c r="B7" s="7"/>
      <c r="C7" s="7"/>
      <c r="D7" s="18"/>
      <c r="E7" s="13"/>
      <c r="F7" s="13"/>
      <c r="G7" s="13"/>
      <c r="H7" s="13"/>
      <c r="I7" s="13"/>
      <c r="J7" s="13"/>
      <c r="K7" s="13"/>
      <c r="L7" s="13"/>
      <c r="M7" s="13"/>
    </row>
    <row r="8" spans="1:13" s="22" customFormat="1" ht="18.75" customHeight="1">
      <c r="A8" s="25" t="s">
        <v>29</v>
      </c>
      <c r="B8" s="7">
        <v>145236429</v>
      </c>
      <c r="C8" s="7">
        <v>1242479</v>
      </c>
      <c r="D8" s="18">
        <v>0.9</v>
      </c>
      <c r="E8" s="13">
        <v>291643</v>
      </c>
      <c r="F8" s="13">
        <v>950836</v>
      </c>
      <c r="G8" s="13">
        <v>9</v>
      </c>
      <c r="H8" s="13">
        <v>14</v>
      </c>
      <c r="I8" s="13">
        <v>11885411</v>
      </c>
      <c r="J8" s="13">
        <v>5026236</v>
      </c>
      <c r="K8" s="13">
        <v>6859175</v>
      </c>
      <c r="L8" s="13">
        <v>17234.207575700428</v>
      </c>
      <c r="M8" s="13">
        <v>7213.8360348156784</v>
      </c>
    </row>
    <row r="9" spans="1:13" s="22" customFormat="1" ht="18.75" customHeight="1">
      <c r="A9" s="25" t="s">
        <v>65</v>
      </c>
      <c r="B9" s="11"/>
      <c r="C9" s="7"/>
      <c r="D9" s="18"/>
      <c r="E9" s="13"/>
      <c r="F9" s="13"/>
      <c r="G9" s="13"/>
      <c r="H9" s="13"/>
      <c r="I9" s="13"/>
      <c r="J9" s="13"/>
      <c r="K9" s="13"/>
      <c r="L9" s="13"/>
      <c r="M9" s="13"/>
    </row>
    <row r="10" spans="1:13" s="22" customFormat="1" ht="18.75" customHeight="1">
      <c r="A10" s="26" t="s">
        <v>66</v>
      </c>
      <c r="B10" s="11"/>
      <c r="C10" s="7"/>
      <c r="D10" s="18"/>
      <c r="E10" s="13"/>
      <c r="F10" s="13"/>
      <c r="G10" s="13"/>
      <c r="H10" s="13"/>
      <c r="I10" s="13"/>
      <c r="J10" s="13"/>
      <c r="K10" s="13"/>
      <c r="L10" s="13"/>
      <c r="M10" s="13"/>
    </row>
    <row r="11" spans="1:13" s="22" customFormat="1" ht="18.75" customHeight="1">
      <c r="A11" s="25" t="s">
        <v>30</v>
      </c>
      <c r="B11" s="11">
        <v>79144126</v>
      </c>
      <c r="C11" s="7">
        <v>271574</v>
      </c>
      <c r="D11" s="18">
        <v>0.3</v>
      </c>
      <c r="E11" s="13">
        <v>37501</v>
      </c>
      <c r="F11" s="13">
        <v>234073</v>
      </c>
      <c r="G11" s="13">
        <v>8</v>
      </c>
      <c r="H11" s="13">
        <v>11</v>
      </c>
      <c r="I11" s="13">
        <v>1304492</v>
      </c>
      <c r="J11" s="13">
        <v>358949</v>
      </c>
      <c r="K11" s="13">
        <v>945543</v>
      </c>
      <c r="L11" s="13">
        <v>9571.7180875176673</v>
      </c>
      <c r="M11" s="13">
        <v>4039.5218585654902</v>
      </c>
    </row>
    <row r="12" spans="1:13" s="22" customFormat="1" ht="18.75" customHeight="1">
      <c r="A12" s="26" t="s">
        <v>31</v>
      </c>
      <c r="B12" s="11">
        <v>16040455</v>
      </c>
      <c r="C12" s="7">
        <v>116084</v>
      </c>
      <c r="D12" s="18">
        <v>0.7</v>
      </c>
      <c r="E12" s="13">
        <v>42200</v>
      </c>
      <c r="F12" s="13">
        <v>73884</v>
      </c>
      <c r="G12" s="13">
        <v>8</v>
      </c>
      <c r="H12" s="13">
        <v>14</v>
      </c>
      <c r="I12" s="13">
        <v>711930</v>
      </c>
      <c r="J12" s="13">
        <v>451895</v>
      </c>
      <c r="K12" s="13">
        <v>260035</v>
      </c>
      <c r="L12" s="13">
        <v>10708.412322274882</v>
      </c>
      <c r="M12" s="13">
        <v>3519.5035460992908</v>
      </c>
    </row>
    <row r="13" spans="1:13" s="22" customFormat="1" ht="18.75" customHeight="1">
      <c r="A13" s="27" t="s">
        <v>67</v>
      </c>
      <c r="B13" s="11"/>
      <c r="C13" s="7"/>
      <c r="D13" s="18"/>
      <c r="E13" s="13"/>
      <c r="F13" s="13"/>
      <c r="G13" s="13"/>
      <c r="H13" s="13"/>
      <c r="I13" s="13"/>
      <c r="J13" s="13"/>
      <c r="K13" s="13"/>
      <c r="L13" s="13"/>
      <c r="M13" s="13"/>
    </row>
    <row r="14" spans="1:13" s="22" customFormat="1" ht="18.75" customHeight="1">
      <c r="A14" s="27" t="s">
        <v>76</v>
      </c>
      <c r="B14" s="11"/>
      <c r="C14" s="7"/>
      <c r="D14" s="18"/>
      <c r="E14" s="13"/>
      <c r="F14" s="13"/>
      <c r="G14" s="13"/>
      <c r="H14" s="13"/>
      <c r="I14" s="13"/>
      <c r="J14" s="13"/>
      <c r="K14" s="13"/>
      <c r="L14" s="13"/>
      <c r="M14" s="13"/>
    </row>
    <row r="15" spans="1:13" s="22" customFormat="1" ht="18.75" customHeight="1">
      <c r="A15" s="28" t="s">
        <v>32</v>
      </c>
      <c r="B15" s="11">
        <v>10473171</v>
      </c>
      <c r="C15" s="7">
        <v>105312</v>
      </c>
      <c r="D15" s="18">
        <v>1</v>
      </c>
      <c r="E15" s="13">
        <v>44534</v>
      </c>
      <c r="F15" s="13">
        <v>60778</v>
      </c>
      <c r="G15" s="13">
        <v>5</v>
      </c>
      <c r="H15" s="13">
        <v>10</v>
      </c>
      <c r="I15" s="13">
        <v>530282</v>
      </c>
      <c r="J15" s="13">
        <v>326875</v>
      </c>
      <c r="K15" s="13">
        <v>203407</v>
      </c>
      <c r="L15" s="13">
        <v>7339.8976063232585</v>
      </c>
      <c r="M15" s="13">
        <v>3346.7208529402087</v>
      </c>
    </row>
    <row r="16" spans="1:13" s="22" customFormat="1" ht="18.75" customHeight="1">
      <c r="A16" s="28" t="s">
        <v>33</v>
      </c>
      <c r="B16" s="11">
        <v>3091195</v>
      </c>
      <c r="C16" s="7">
        <v>57832</v>
      </c>
      <c r="D16" s="18">
        <v>1.9</v>
      </c>
      <c r="E16" s="13">
        <v>28111</v>
      </c>
      <c r="F16" s="13">
        <v>29721</v>
      </c>
      <c r="G16" s="13">
        <v>8</v>
      </c>
      <c r="H16" s="13">
        <v>3</v>
      </c>
      <c r="I16" s="13">
        <v>568130</v>
      </c>
      <c r="J16" s="13">
        <v>246128</v>
      </c>
      <c r="K16" s="13">
        <v>322002</v>
      </c>
      <c r="L16" s="13">
        <v>8755.5761089964799</v>
      </c>
      <c r="M16" s="13">
        <v>10834.157666296558</v>
      </c>
    </row>
    <row r="17" spans="1:13" s="22" customFormat="1" ht="18.75" customHeight="1">
      <c r="A17" s="28" t="s">
        <v>1</v>
      </c>
      <c r="B17" s="11">
        <v>865666</v>
      </c>
      <c r="C17" s="7">
        <v>20999</v>
      </c>
      <c r="D17" s="18">
        <v>2.4</v>
      </c>
      <c r="E17" s="13">
        <v>15796</v>
      </c>
      <c r="F17" s="13">
        <v>5203</v>
      </c>
      <c r="G17" s="13">
        <v>6</v>
      </c>
      <c r="H17" s="13">
        <v>9</v>
      </c>
      <c r="I17" s="13">
        <v>430354</v>
      </c>
      <c r="J17" s="13">
        <v>315080</v>
      </c>
      <c r="K17" s="13">
        <v>115274</v>
      </c>
      <c r="L17" s="13">
        <v>19946.821980248162</v>
      </c>
      <c r="M17" s="13">
        <v>22155.295022102633</v>
      </c>
    </row>
    <row r="18" spans="1:13" s="22" customFormat="1" ht="18.75" customHeight="1">
      <c r="A18" s="28" t="s">
        <v>34</v>
      </c>
      <c r="B18" s="11">
        <v>666991</v>
      </c>
      <c r="C18" s="7">
        <v>13961</v>
      </c>
      <c r="D18" s="18">
        <v>2.1</v>
      </c>
      <c r="E18" s="13">
        <v>12789</v>
      </c>
      <c r="F18" s="13">
        <v>1172</v>
      </c>
      <c r="G18" s="13">
        <v>9</v>
      </c>
      <c r="H18" s="13">
        <v>50</v>
      </c>
      <c r="I18" s="13">
        <v>359895</v>
      </c>
      <c r="J18" s="13">
        <v>356007</v>
      </c>
      <c r="K18" s="13">
        <v>3888</v>
      </c>
      <c r="L18" s="13">
        <v>27836.969270466805</v>
      </c>
      <c r="M18" s="13">
        <v>3317.40614334471</v>
      </c>
    </row>
    <row r="19" spans="1:13" s="22" customFormat="1" ht="18.75" customHeight="1">
      <c r="A19" s="28" t="s">
        <v>35</v>
      </c>
      <c r="B19" s="11">
        <v>1287565</v>
      </c>
      <c r="C19" s="7">
        <v>6072</v>
      </c>
      <c r="D19" s="18">
        <v>0.5</v>
      </c>
      <c r="E19" s="13">
        <v>3332</v>
      </c>
      <c r="F19" s="13">
        <v>2740</v>
      </c>
      <c r="G19" s="13">
        <v>14</v>
      </c>
      <c r="H19" s="13">
        <v>12</v>
      </c>
      <c r="I19" s="13">
        <v>133791</v>
      </c>
      <c r="J19" s="13">
        <v>113604</v>
      </c>
      <c r="K19" s="13">
        <v>20187</v>
      </c>
      <c r="L19" s="13">
        <v>34094.837935174073</v>
      </c>
      <c r="M19" s="13">
        <v>7367.5182481751826</v>
      </c>
    </row>
    <row r="20" spans="1:13" s="22" customFormat="1" ht="18.75" customHeight="1">
      <c r="A20" s="28" t="s">
        <v>77</v>
      </c>
      <c r="B20" s="11"/>
      <c r="C20" s="7"/>
      <c r="D20" s="18"/>
      <c r="E20" s="13"/>
      <c r="F20" s="13"/>
      <c r="G20" s="13"/>
      <c r="H20" s="13"/>
      <c r="I20" s="13"/>
      <c r="J20" s="13"/>
      <c r="K20" s="13"/>
      <c r="L20" s="13"/>
      <c r="M20" s="13"/>
    </row>
    <row r="21" spans="1:13" s="22" customFormat="1" ht="18.75" customHeight="1">
      <c r="A21" s="28" t="s">
        <v>32</v>
      </c>
      <c r="B21" s="11">
        <v>25852009</v>
      </c>
      <c r="C21" s="7">
        <v>460939</v>
      </c>
      <c r="D21" s="18">
        <v>1.8</v>
      </c>
      <c r="E21" s="13">
        <v>31221</v>
      </c>
      <c r="F21" s="13">
        <v>429718</v>
      </c>
      <c r="G21" s="13">
        <v>6</v>
      </c>
      <c r="H21" s="13">
        <v>10</v>
      </c>
      <c r="I21" s="13">
        <v>1914971</v>
      </c>
      <c r="J21" s="13">
        <v>154508</v>
      </c>
      <c r="K21" s="13">
        <v>1760463</v>
      </c>
      <c r="L21" s="13">
        <v>4948.8485314371737</v>
      </c>
      <c r="M21" s="13">
        <v>4096.7867299019363</v>
      </c>
    </row>
    <row r="22" spans="1:13" s="22" customFormat="1" ht="18.75" customHeight="1">
      <c r="A22" s="28" t="s">
        <v>36</v>
      </c>
      <c r="B22" s="11">
        <v>1732899</v>
      </c>
      <c r="C22" s="7">
        <v>20050</v>
      </c>
      <c r="D22" s="18">
        <v>1.2</v>
      </c>
      <c r="E22" s="13">
        <v>12338</v>
      </c>
      <c r="F22" s="13">
        <v>7712</v>
      </c>
      <c r="G22" s="13">
        <v>8</v>
      </c>
      <c r="H22" s="13">
        <v>20</v>
      </c>
      <c r="I22" s="13">
        <v>232056</v>
      </c>
      <c r="J22" s="13">
        <v>202022</v>
      </c>
      <c r="K22" s="13">
        <v>30034</v>
      </c>
      <c r="L22" s="13">
        <v>16373.966607229697</v>
      </c>
      <c r="M22" s="13">
        <v>3894.4502074688799</v>
      </c>
    </row>
    <row r="23" spans="1:13" s="22" customFormat="1" ht="18.75" customHeight="1">
      <c r="A23" s="28" t="s">
        <v>78</v>
      </c>
      <c r="B23" s="11"/>
      <c r="C23" s="7"/>
      <c r="D23" s="18"/>
      <c r="E23" s="13"/>
      <c r="F23" s="13"/>
      <c r="G23" s="13"/>
      <c r="H23" s="13"/>
      <c r="I23" s="13"/>
      <c r="J23" s="13"/>
      <c r="K23" s="13"/>
      <c r="L23" s="13"/>
      <c r="M23" s="13"/>
    </row>
    <row r="24" spans="1:13" s="22" customFormat="1" ht="18.75" customHeight="1">
      <c r="A24" s="25" t="s">
        <v>37</v>
      </c>
      <c r="B24" s="11">
        <v>3782273</v>
      </c>
      <c r="C24" s="7">
        <v>81730</v>
      </c>
      <c r="D24" s="18">
        <v>2.2000000000000002</v>
      </c>
      <c r="E24" s="13">
        <v>22381</v>
      </c>
      <c r="F24" s="13">
        <v>59349</v>
      </c>
      <c r="G24" s="13">
        <v>16</v>
      </c>
      <c r="H24" s="13">
        <v>45</v>
      </c>
      <c r="I24" s="13">
        <v>1189093</v>
      </c>
      <c r="J24" s="13">
        <v>475816</v>
      </c>
      <c r="K24" s="13">
        <v>713277</v>
      </c>
      <c r="L24" s="13">
        <v>21259.818596130648</v>
      </c>
      <c r="M24" s="13">
        <v>12018.349087600465</v>
      </c>
    </row>
    <row r="25" spans="1:13" s="22" customFormat="1" ht="18.75" customHeight="1">
      <c r="A25" s="25" t="s">
        <v>38</v>
      </c>
      <c r="B25" s="11">
        <v>1626380</v>
      </c>
      <c r="C25" s="7">
        <v>43179</v>
      </c>
      <c r="D25" s="18">
        <v>2.7</v>
      </c>
      <c r="E25" s="13">
        <v>19475</v>
      </c>
      <c r="F25" s="13">
        <v>23704</v>
      </c>
      <c r="G25" s="13">
        <v>12</v>
      </c>
      <c r="H25" s="13">
        <v>32</v>
      </c>
      <c r="I25" s="13">
        <v>1016628</v>
      </c>
      <c r="J25" s="13">
        <v>517575</v>
      </c>
      <c r="K25" s="13">
        <v>499053</v>
      </c>
      <c r="L25" s="13">
        <v>26576.379974326061</v>
      </c>
      <c r="M25" s="13">
        <v>21053.535268309148</v>
      </c>
    </row>
    <row r="26" spans="1:13" s="22" customFormat="1" ht="18.75" customHeight="1">
      <c r="A26" s="25" t="s">
        <v>68</v>
      </c>
      <c r="B26" s="11">
        <v>458337</v>
      </c>
      <c r="C26" s="7">
        <v>34361</v>
      </c>
      <c r="D26" s="18">
        <v>7.5</v>
      </c>
      <c r="E26" s="13">
        <v>15029</v>
      </c>
      <c r="F26" s="13">
        <v>19332</v>
      </c>
      <c r="G26" s="13">
        <v>21</v>
      </c>
      <c r="H26" s="13">
        <v>37</v>
      </c>
      <c r="I26" s="13">
        <v>3389240</v>
      </c>
      <c r="J26" s="13">
        <v>1411048</v>
      </c>
      <c r="K26" s="13">
        <v>1978192</v>
      </c>
      <c r="L26" s="13">
        <v>93888.349191562986</v>
      </c>
      <c r="M26" s="13">
        <v>102327.3329195117</v>
      </c>
    </row>
    <row r="27" spans="1:13" s="22" customFormat="1" ht="18.75" customHeight="1">
      <c r="A27" s="25" t="s">
        <v>118</v>
      </c>
      <c r="B27" s="11">
        <v>215362</v>
      </c>
      <c r="C27" s="7">
        <v>10386</v>
      </c>
      <c r="D27" s="18">
        <v>4.8</v>
      </c>
      <c r="E27" s="13">
        <v>6936</v>
      </c>
      <c r="F27" s="13">
        <v>3450</v>
      </c>
      <c r="G27" s="13">
        <v>1</v>
      </c>
      <c r="H27" s="13">
        <v>7</v>
      </c>
      <c r="I27" s="13">
        <v>104549</v>
      </c>
      <c r="J27" s="13">
        <v>96729</v>
      </c>
      <c r="K27" s="13">
        <v>7820</v>
      </c>
      <c r="L27" s="13">
        <v>13945.934256055363</v>
      </c>
      <c r="M27" s="13">
        <v>2266.6666666666665</v>
      </c>
    </row>
    <row r="28" spans="1:13" s="22" customFormat="1" ht="18.75" customHeight="1">
      <c r="A28" s="29" t="s">
        <v>110</v>
      </c>
      <c r="B28" s="8">
        <v>1924887</v>
      </c>
      <c r="C28" s="8">
        <v>25905</v>
      </c>
      <c r="D28" s="19">
        <v>1.3</v>
      </c>
      <c r="E28" s="14">
        <v>23835</v>
      </c>
      <c r="F28" s="14">
        <v>2070</v>
      </c>
      <c r="G28" s="14">
        <v>29</v>
      </c>
      <c r="H28" s="14">
        <v>45</v>
      </c>
      <c r="I28" s="14">
        <v>17179065</v>
      </c>
      <c r="J28" s="14">
        <v>17113564</v>
      </c>
      <c r="K28" s="14">
        <v>65501</v>
      </c>
      <c r="L28" s="14">
        <v>718001.4264736732</v>
      </c>
      <c r="M28" s="14">
        <v>31642.995169082125</v>
      </c>
    </row>
    <row r="29" spans="1:13" s="22" customFormat="1" ht="18.75" customHeight="1">
      <c r="A29" s="25" t="s">
        <v>119</v>
      </c>
      <c r="B29" s="11"/>
      <c r="C29" s="7"/>
      <c r="D29" s="18"/>
      <c r="E29" s="13"/>
      <c r="F29" s="13"/>
      <c r="G29" s="13"/>
      <c r="H29" s="13"/>
      <c r="I29" s="13"/>
      <c r="J29" s="13"/>
      <c r="K29" s="13"/>
      <c r="L29" s="13"/>
      <c r="M29" s="13"/>
    </row>
    <row r="30" spans="1:13" s="22" customFormat="1" ht="18.75" customHeight="1">
      <c r="A30" s="25" t="s">
        <v>153</v>
      </c>
      <c r="B30" s="11">
        <v>1812140</v>
      </c>
      <c r="C30" s="7">
        <v>17257</v>
      </c>
      <c r="D30" s="18">
        <v>1</v>
      </c>
      <c r="E30" s="13">
        <v>15757</v>
      </c>
      <c r="F30" s="13">
        <v>1500</v>
      </c>
      <c r="G30" s="13">
        <v>29</v>
      </c>
      <c r="H30" s="13">
        <v>49</v>
      </c>
      <c r="I30" s="13">
        <v>587848</v>
      </c>
      <c r="J30" s="13">
        <v>569037</v>
      </c>
      <c r="K30" s="13">
        <v>18811</v>
      </c>
      <c r="L30" s="13">
        <v>36113.282985339851</v>
      </c>
      <c r="M30" s="13">
        <v>12540.666666666666</v>
      </c>
    </row>
    <row r="31" spans="1:13" s="22" customFormat="1" ht="18.75" customHeight="1">
      <c r="A31" s="25" t="s">
        <v>40</v>
      </c>
      <c r="B31" s="11">
        <v>399666</v>
      </c>
      <c r="C31" s="7">
        <v>2908</v>
      </c>
      <c r="D31" s="18">
        <v>0.7</v>
      </c>
      <c r="E31" s="13">
        <v>2547</v>
      </c>
      <c r="F31" s="13">
        <v>361</v>
      </c>
      <c r="G31" s="13">
        <v>16</v>
      </c>
      <c r="H31" s="13">
        <v>18</v>
      </c>
      <c r="I31" s="13">
        <v>156374</v>
      </c>
      <c r="J31" s="13">
        <v>149604</v>
      </c>
      <c r="K31" s="13">
        <v>6770</v>
      </c>
      <c r="L31" s="13">
        <v>58737.338044758537</v>
      </c>
      <c r="M31" s="13">
        <v>18753.462603878117</v>
      </c>
    </row>
    <row r="32" spans="1:13" s="22" customFormat="1" ht="18.75" customHeight="1">
      <c r="A32" s="26" t="s">
        <v>41</v>
      </c>
      <c r="B32" s="11"/>
      <c r="C32" s="7"/>
      <c r="D32" s="18"/>
      <c r="E32" s="13"/>
      <c r="F32" s="13"/>
      <c r="G32" s="13"/>
      <c r="H32" s="13"/>
      <c r="I32" s="13"/>
      <c r="J32" s="13"/>
      <c r="K32" s="13"/>
      <c r="L32" s="13"/>
      <c r="M32" s="13"/>
    </row>
    <row r="33" spans="1:13" s="22" customFormat="1" ht="18.75" customHeight="1">
      <c r="A33" s="25" t="s">
        <v>42</v>
      </c>
      <c r="B33" s="11">
        <v>914087</v>
      </c>
      <c r="C33" s="7">
        <v>8058</v>
      </c>
      <c r="D33" s="18">
        <v>0.9</v>
      </c>
      <c r="E33" s="13">
        <v>7327</v>
      </c>
      <c r="F33" s="13">
        <v>731</v>
      </c>
      <c r="G33" s="13">
        <v>29</v>
      </c>
      <c r="H33" s="13">
        <v>66</v>
      </c>
      <c r="I33" s="13">
        <v>142090</v>
      </c>
      <c r="J33" s="13">
        <v>135842</v>
      </c>
      <c r="K33" s="13">
        <v>6248</v>
      </c>
      <c r="L33" s="13">
        <v>18539.920840726081</v>
      </c>
      <c r="M33" s="13">
        <v>8547.1956224350215</v>
      </c>
    </row>
    <row r="34" spans="1:13" s="22" customFormat="1" ht="18.75" customHeight="1">
      <c r="A34" s="25" t="s">
        <v>43</v>
      </c>
      <c r="B34" s="11">
        <v>307292</v>
      </c>
      <c r="C34" s="7">
        <v>3768</v>
      </c>
      <c r="D34" s="18">
        <v>1.2</v>
      </c>
      <c r="E34" s="13">
        <v>3564</v>
      </c>
      <c r="F34" s="13">
        <v>204</v>
      </c>
      <c r="G34" s="13">
        <v>33</v>
      </c>
      <c r="H34" s="13">
        <v>58</v>
      </c>
      <c r="I34" s="13">
        <v>178954</v>
      </c>
      <c r="J34" s="13">
        <v>175769</v>
      </c>
      <c r="K34" s="13">
        <v>3185</v>
      </c>
      <c r="L34" s="13">
        <v>49317.9012345679</v>
      </c>
      <c r="M34" s="13">
        <v>15612.745098039217</v>
      </c>
    </row>
    <row r="35" spans="1:13" s="22" customFormat="1" ht="18.75" customHeight="1">
      <c r="A35" s="25" t="s">
        <v>2</v>
      </c>
      <c r="B35" s="11">
        <v>161490</v>
      </c>
      <c r="C35" s="7">
        <v>1957</v>
      </c>
      <c r="D35" s="18">
        <v>1.2</v>
      </c>
      <c r="E35" s="13">
        <v>1820</v>
      </c>
      <c r="F35" s="13">
        <v>137</v>
      </c>
      <c r="G35" s="13">
        <v>35</v>
      </c>
      <c r="H35" s="13">
        <v>34</v>
      </c>
      <c r="I35" s="13">
        <v>79607</v>
      </c>
      <c r="J35" s="13">
        <v>77412</v>
      </c>
      <c r="K35" s="13">
        <v>2195</v>
      </c>
      <c r="L35" s="13">
        <v>42534.065934065933</v>
      </c>
      <c r="M35" s="13">
        <v>16021.897810218978</v>
      </c>
    </row>
    <row r="36" spans="1:13" s="22" customFormat="1" ht="18.75" customHeight="1">
      <c r="A36" s="25" t="s">
        <v>44</v>
      </c>
      <c r="B36" s="11">
        <v>29605</v>
      </c>
      <c r="C36" s="7">
        <v>566</v>
      </c>
      <c r="D36" s="18">
        <v>1.9</v>
      </c>
      <c r="E36" s="13">
        <v>499</v>
      </c>
      <c r="F36" s="13">
        <v>67</v>
      </c>
      <c r="G36" s="13">
        <v>37</v>
      </c>
      <c r="H36" s="13">
        <v>45</v>
      </c>
      <c r="I36" s="13">
        <v>30823</v>
      </c>
      <c r="J36" s="13">
        <v>30410</v>
      </c>
      <c r="K36" s="13">
        <v>413</v>
      </c>
      <c r="L36" s="13">
        <v>60941.883767535066</v>
      </c>
      <c r="M36" s="13">
        <v>6164.1791044776119</v>
      </c>
    </row>
    <row r="37" spans="1:13" s="22" customFormat="1" ht="18.75" customHeight="1">
      <c r="A37" s="25" t="s">
        <v>154</v>
      </c>
      <c r="B37" s="11">
        <v>64261</v>
      </c>
      <c r="C37" s="7">
        <v>7858</v>
      </c>
      <c r="D37" s="18">
        <v>12.2</v>
      </c>
      <c r="E37" s="13">
        <v>7468</v>
      </c>
      <c r="F37" s="13">
        <v>390</v>
      </c>
      <c r="G37" s="13">
        <v>29</v>
      </c>
      <c r="H37" s="13">
        <v>34</v>
      </c>
      <c r="I37" s="13">
        <v>16297035</v>
      </c>
      <c r="J37" s="13">
        <v>16256274</v>
      </c>
      <c r="K37" s="13">
        <v>40761</v>
      </c>
      <c r="L37" s="13">
        <v>2176790.8409212641</v>
      </c>
      <c r="M37" s="13">
        <v>104515.38461538462</v>
      </c>
    </row>
    <row r="38" spans="1:13" s="22" customFormat="1" ht="18.75" customHeight="1">
      <c r="A38" s="26" t="s">
        <v>41</v>
      </c>
      <c r="B38" s="11"/>
      <c r="C38" s="7"/>
      <c r="D38" s="18"/>
      <c r="E38" s="13"/>
      <c r="F38" s="13"/>
      <c r="G38" s="13"/>
      <c r="H38" s="13"/>
      <c r="I38" s="13"/>
      <c r="J38" s="13"/>
      <c r="K38" s="13"/>
      <c r="L38" s="13"/>
      <c r="M38" s="13"/>
    </row>
    <row r="39" spans="1:13" s="22" customFormat="1" ht="18.75" customHeight="1">
      <c r="A39" s="25" t="s">
        <v>45</v>
      </c>
      <c r="B39" s="11">
        <v>33434</v>
      </c>
      <c r="C39" s="7">
        <v>2065</v>
      </c>
      <c r="D39" s="18">
        <v>6.2</v>
      </c>
      <c r="E39" s="13">
        <v>1975</v>
      </c>
      <c r="F39" s="13">
        <v>90</v>
      </c>
      <c r="G39" s="13">
        <v>38</v>
      </c>
      <c r="H39" s="13">
        <v>31</v>
      </c>
      <c r="I39" s="13">
        <v>907989</v>
      </c>
      <c r="J39" s="13">
        <v>906299</v>
      </c>
      <c r="K39" s="13">
        <v>1690</v>
      </c>
      <c r="L39" s="13">
        <v>458885.56962025311</v>
      </c>
      <c r="M39" s="13">
        <v>18777.777777777777</v>
      </c>
    </row>
    <row r="40" spans="1:13" s="22" customFormat="1" ht="18.75" customHeight="1">
      <c r="A40" s="25" t="s">
        <v>46</v>
      </c>
      <c r="B40" s="11">
        <v>7888</v>
      </c>
      <c r="C40" s="7">
        <v>882</v>
      </c>
      <c r="D40" s="18">
        <v>11.2</v>
      </c>
      <c r="E40" s="13">
        <v>848</v>
      </c>
      <c r="F40" s="13">
        <v>34</v>
      </c>
      <c r="G40" s="13">
        <v>40</v>
      </c>
      <c r="H40" s="13">
        <v>32</v>
      </c>
      <c r="I40" s="13">
        <v>184168</v>
      </c>
      <c r="J40" s="13">
        <v>183452</v>
      </c>
      <c r="K40" s="13">
        <v>716</v>
      </c>
      <c r="L40" s="13">
        <v>216334.90566037735</v>
      </c>
      <c r="M40" s="13">
        <v>21058.823529411766</v>
      </c>
    </row>
    <row r="41" spans="1:13" s="22" customFormat="1" ht="18.75" customHeight="1">
      <c r="A41" s="25" t="s">
        <v>47</v>
      </c>
      <c r="B41" s="11">
        <v>8274</v>
      </c>
      <c r="C41" s="7">
        <v>1084</v>
      </c>
      <c r="D41" s="18">
        <v>13.1</v>
      </c>
      <c r="E41" s="13">
        <v>1026</v>
      </c>
      <c r="F41" s="13">
        <v>58</v>
      </c>
      <c r="G41" s="13">
        <v>37</v>
      </c>
      <c r="H41" s="13">
        <v>34</v>
      </c>
      <c r="I41" s="13">
        <v>138215</v>
      </c>
      <c r="J41" s="13">
        <v>137741</v>
      </c>
      <c r="K41" s="13">
        <v>474</v>
      </c>
      <c r="L41" s="13">
        <v>134250.48732943469</v>
      </c>
      <c r="M41" s="13">
        <v>8172.4137931034484</v>
      </c>
    </row>
    <row r="42" spans="1:13" s="22" customFormat="1" ht="18.75" customHeight="1">
      <c r="A42" s="25" t="s">
        <v>48</v>
      </c>
      <c r="B42" s="11">
        <v>4844</v>
      </c>
      <c r="C42" s="7">
        <v>799</v>
      </c>
      <c r="D42" s="18">
        <v>16.5</v>
      </c>
      <c r="E42" s="13">
        <v>753</v>
      </c>
      <c r="F42" s="13">
        <v>46</v>
      </c>
      <c r="G42" s="13">
        <v>30</v>
      </c>
      <c r="H42" s="13">
        <v>39</v>
      </c>
      <c r="I42" s="13">
        <v>509845</v>
      </c>
      <c r="J42" s="13">
        <v>508967</v>
      </c>
      <c r="K42" s="13">
        <v>878</v>
      </c>
      <c r="L42" s="13">
        <v>675918.99070385122</v>
      </c>
      <c r="M42" s="13">
        <v>19086.956521739128</v>
      </c>
    </row>
    <row r="43" spans="1:13" s="22" customFormat="1" ht="18.75" customHeight="1">
      <c r="A43" s="25" t="s">
        <v>49</v>
      </c>
      <c r="B43" s="11">
        <v>3634</v>
      </c>
      <c r="C43" s="7">
        <v>713</v>
      </c>
      <c r="D43" s="18">
        <v>19.600000000000001</v>
      </c>
      <c r="E43" s="13">
        <v>672</v>
      </c>
      <c r="F43" s="13">
        <v>41</v>
      </c>
      <c r="G43" s="13">
        <v>23</v>
      </c>
      <c r="H43" s="13">
        <v>27</v>
      </c>
      <c r="I43" s="13">
        <v>643108</v>
      </c>
      <c r="J43" s="13">
        <v>642492</v>
      </c>
      <c r="K43" s="13">
        <v>616</v>
      </c>
      <c r="L43" s="13">
        <v>956089.28571428568</v>
      </c>
      <c r="M43" s="13">
        <v>15024.390243902439</v>
      </c>
    </row>
    <row r="44" spans="1:13" s="22" customFormat="1" ht="18.75" customHeight="1">
      <c r="A44" s="25" t="s">
        <v>50</v>
      </c>
      <c r="B44" s="11">
        <v>4390</v>
      </c>
      <c r="C44" s="7">
        <v>1322</v>
      </c>
      <c r="D44" s="18">
        <v>30.1</v>
      </c>
      <c r="E44" s="13">
        <v>1242</v>
      </c>
      <c r="F44" s="13">
        <v>80</v>
      </c>
      <c r="G44" s="13">
        <v>17</v>
      </c>
      <c r="H44" s="13">
        <v>38</v>
      </c>
      <c r="I44" s="13">
        <v>1312292</v>
      </c>
      <c r="J44" s="13">
        <v>1310924</v>
      </c>
      <c r="K44" s="13">
        <v>1368</v>
      </c>
      <c r="L44" s="13">
        <v>1055494.3639291467</v>
      </c>
      <c r="M44" s="13">
        <v>17100</v>
      </c>
    </row>
    <row r="45" spans="1:13" s="22" customFormat="1" ht="18.75" customHeight="1">
      <c r="A45" s="25" t="s">
        <v>51</v>
      </c>
      <c r="B45" s="11">
        <v>1303</v>
      </c>
      <c r="C45" s="7">
        <v>577</v>
      </c>
      <c r="D45" s="18">
        <v>44.3</v>
      </c>
      <c r="E45" s="13">
        <v>549</v>
      </c>
      <c r="F45" s="13">
        <v>28</v>
      </c>
      <c r="G45" s="13">
        <v>13</v>
      </c>
      <c r="H45" s="13">
        <v>43</v>
      </c>
      <c r="I45" s="13">
        <v>3905981</v>
      </c>
      <c r="J45" s="13">
        <v>3890632</v>
      </c>
      <c r="K45" s="13">
        <v>15349</v>
      </c>
      <c r="L45" s="13">
        <v>7086761.3843351547</v>
      </c>
      <c r="M45" s="13">
        <v>548178.57142857148</v>
      </c>
    </row>
    <row r="46" spans="1:13" s="22" customFormat="1" ht="18.75" customHeight="1">
      <c r="A46" s="25" t="s">
        <v>52</v>
      </c>
      <c r="B46" s="11">
        <v>494</v>
      </c>
      <c r="C46" s="7">
        <v>416</v>
      </c>
      <c r="D46" s="18">
        <v>84.2</v>
      </c>
      <c r="E46" s="13">
        <v>403</v>
      </c>
      <c r="F46" s="13">
        <v>13</v>
      </c>
      <c r="G46" s="13">
        <v>10</v>
      </c>
      <c r="H46" s="13">
        <v>15</v>
      </c>
      <c r="I46" s="13">
        <v>8695437</v>
      </c>
      <c r="J46" s="13">
        <v>8675767</v>
      </c>
      <c r="K46" s="13">
        <v>19670</v>
      </c>
      <c r="L46" s="13">
        <v>21527957.816377174</v>
      </c>
      <c r="M46" s="13">
        <v>1513076.923076923</v>
      </c>
    </row>
    <row r="47" spans="1:13" s="22" customFormat="1" ht="18.75" customHeight="1">
      <c r="A47" s="25" t="s">
        <v>120</v>
      </c>
      <c r="B47" s="11">
        <v>8973</v>
      </c>
      <c r="C47" s="7">
        <v>135</v>
      </c>
      <c r="D47" s="18">
        <v>1.5</v>
      </c>
      <c r="E47" s="13" t="s">
        <v>111</v>
      </c>
      <c r="F47" s="13" t="s">
        <v>111</v>
      </c>
      <c r="G47" s="13">
        <v>2</v>
      </c>
      <c r="H47" s="13">
        <v>100</v>
      </c>
      <c r="I47" s="13">
        <v>7092</v>
      </c>
      <c r="J47" s="13" t="s">
        <v>111</v>
      </c>
      <c r="K47" s="13" t="s">
        <v>111</v>
      </c>
      <c r="L47" s="13" t="s">
        <v>111</v>
      </c>
      <c r="M47" s="13" t="s">
        <v>111</v>
      </c>
    </row>
    <row r="48" spans="1:13" s="22" customFormat="1" ht="18.75" customHeight="1">
      <c r="A48" s="25" t="s">
        <v>121</v>
      </c>
      <c r="B48" s="11">
        <v>39513</v>
      </c>
      <c r="C48" s="7">
        <v>655</v>
      </c>
      <c r="D48" s="18">
        <v>1.7</v>
      </c>
      <c r="E48" s="13" t="s">
        <v>111</v>
      </c>
      <c r="F48" s="13" t="s">
        <v>111</v>
      </c>
      <c r="G48" s="13">
        <v>59</v>
      </c>
      <c r="H48" s="13">
        <v>30</v>
      </c>
      <c r="I48" s="13">
        <v>287090</v>
      </c>
      <c r="J48" s="13" t="s">
        <v>111</v>
      </c>
      <c r="K48" s="13" t="s">
        <v>111</v>
      </c>
      <c r="L48" s="13" t="s">
        <v>111</v>
      </c>
      <c r="M48" s="13" t="s">
        <v>111</v>
      </c>
    </row>
    <row r="49" spans="1:13" s="22" customFormat="1" ht="18.75" customHeight="1">
      <c r="A49" s="30" t="s">
        <v>138</v>
      </c>
      <c r="B49" s="9">
        <v>3178797</v>
      </c>
      <c r="C49" s="9">
        <v>3694</v>
      </c>
      <c r="D49" s="20">
        <v>0.1</v>
      </c>
      <c r="E49" s="15">
        <v>481</v>
      </c>
      <c r="F49" s="15">
        <v>3213</v>
      </c>
      <c r="G49" s="15">
        <v>16</v>
      </c>
      <c r="H49" s="15">
        <v>42</v>
      </c>
      <c r="I49" s="15">
        <v>68671</v>
      </c>
      <c r="J49" s="15">
        <v>46716</v>
      </c>
      <c r="K49" s="15">
        <v>21955</v>
      </c>
      <c r="L49" s="15">
        <v>97122.661122661128</v>
      </c>
      <c r="M49" s="15">
        <v>6833.1777155306572</v>
      </c>
    </row>
    <row r="50" spans="1:13" s="22" customFormat="1" ht="18.75" customHeight="1">
      <c r="A50" s="25" t="s">
        <v>139</v>
      </c>
      <c r="B50" s="11">
        <v>33719</v>
      </c>
      <c r="C50" s="7">
        <v>2853</v>
      </c>
      <c r="D50" s="18">
        <v>8.5</v>
      </c>
      <c r="E50" s="13">
        <v>2853</v>
      </c>
      <c r="F50" s="13">
        <v>0</v>
      </c>
      <c r="G50" s="13">
        <v>23</v>
      </c>
      <c r="H50" s="13" t="s">
        <v>80</v>
      </c>
      <c r="I50" s="13">
        <v>774489</v>
      </c>
      <c r="J50" s="13">
        <v>774489</v>
      </c>
      <c r="K50" s="13" t="s">
        <v>80</v>
      </c>
      <c r="L50" s="13">
        <v>271464.77392218722</v>
      </c>
      <c r="M50" s="13" t="s">
        <v>80</v>
      </c>
    </row>
    <row r="51" spans="1:13" s="22" customFormat="1" ht="18.75" customHeight="1">
      <c r="A51" s="25" t="s">
        <v>75</v>
      </c>
      <c r="B51" s="11"/>
      <c r="C51" s="7"/>
      <c r="D51" s="18"/>
      <c r="E51" s="13"/>
      <c r="F51" s="13"/>
      <c r="G51" s="13"/>
      <c r="H51" s="13"/>
      <c r="I51" s="13"/>
      <c r="J51" s="13"/>
      <c r="K51" s="13"/>
      <c r="L51" s="13"/>
      <c r="M51" s="13"/>
    </row>
    <row r="52" spans="1:13" s="22" customFormat="1" ht="18.75" customHeight="1">
      <c r="A52" s="25" t="s">
        <v>55</v>
      </c>
      <c r="B52" s="11">
        <v>23772</v>
      </c>
      <c r="C52" s="7">
        <v>558</v>
      </c>
      <c r="D52" s="18">
        <v>2.2999999999999998</v>
      </c>
      <c r="E52" s="13">
        <v>558</v>
      </c>
      <c r="F52" s="13">
        <v>0</v>
      </c>
      <c r="G52" s="13">
        <v>26</v>
      </c>
      <c r="H52" s="13" t="s">
        <v>80</v>
      </c>
      <c r="I52" s="13">
        <v>97650</v>
      </c>
      <c r="J52" s="13">
        <v>97650</v>
      </c>
      <c r="K52" s="13" t="s">
        <v>80</v>
      </c>
      <c r="L52" s="13">
        <v>175000</v>
      </c>
      <c r="M52" s="13" t="s">
        <v>80</v>
      </c>
    </row>
    <row r="53" spans="1:13" s="22" customFormat="1" ht="18.75" customHeight="1">
      <c r="A53" s="25" t="s">
        <v>3</v>
      </c>
      <c r="B53" s="11">
        <v>6588</v>
      </c>
      <c r="C53" s="7">
        <v>1389</v>
      </c>
      <c r="D53" s="18">
        <v>21.1</v>
      </c>
      <c r="E53" s="13">
        <v>1389</v>
      </c>
      <c r="F53" s="13">
        <v>0</v>
      </c>
      <c r="G53" s="13">
        <v>22</v>
      </c>
      <c r="H53" s="13" t="s">
        <v>80</v>
      </c>
      <c r="I53" s="13">
        <v>188701</v>
      </c>
      <c r="J53" s="13">
        <v>188701</v>
      </c>
      <c r="K53" s="13" t="s">
        <v>80</v>
      </c>
      <c r="L53" s="13">
        <v>135853.85169186466</v>
      </c>
      <c r="M53" s="13" t="s">
        <v>80</v>
      </c>
    </row>
    <row r="54" spans="1:13" s="22" customFormat="1" ht="18.75" customHeight="1">
      <c r="A54" s="25" t="s">
        <v>4</v>
      </c>
      <c r="B54" s="11">
        <v>3359</v>
      </c>
      <c r="C54" s="7">
        <v>906</v>
      </c>
      <c r="D54" s="18">
        <v>27</v>
      </c>
      <c r="E54" s="13">
        <v>906</v>
      </c>
      <c r="F54" s="13">
        <v>0</v>
      </c>
      <c r="G54" s="13">
        <v>23</v>
      </c>
      <c r="H54" s="13" t="s">
        <v>80</v>
      </c>
      <c r="I54" s="13">
        <v>488138</v>
      </c>
      <c r="J54" s="13">
        <v>488138</v>
      </c>
      <c r="K54" s="13" t="s">
        <v>80</v>
      </c>
      <c r="L54" s="13">
        <v>538783.66445916123</v>
      </c>
      <c r="M54" s="13" t="s">
        <v>80</v>
      </c>
    </row>
    <row r="55" spans="1:13" s="22" customFormat="1" ht="18.75" customHeight="1">
      <c r="A55" s="30" t="s">
        <v>56</v>
      </c>
      <c r="B55" s="9">
        <v>371747</v>
      </c>
      <c r="C55" s="9">
        <v>3098</v>
      </c>
      <c r="D55" s="20">
        <v>0.8</v>
      </c>
      <c r="E55" s="15">
        <v>3098</v>
      </c>
      <c r="F55" s="15">
        <v>0</v>
      </c>
      <c r="G55" s="15">
        <v>39</v>
      </c>
      <c r="H55" s="15" t="s">
        <v>80</v>
      </c>
      <c r="I55" s="15">
        <v>1332885</v>
      </c>
      <c r="J55" s="15">
        <v>1332885</v>
      </c>
      <c r="K55" s="15" t="s">
        <v>80</v>
      </c>
      <c r="L55" s="15">
        <v>430240.47772756615</v>
      </c>
      <c r="M55" s="15" t="s">
        <v>80</v>
      </c>
    </row>
    <row r="56" spans="1:13" s="22" customFormat="1" ht="18.75" customHeight="1">
      <c r="A56" s="30" t="s">
        <v>57</v>
      </c>
      <c r="B56" s="9">
        <v>29826675</v>
      </c>
      <c r="C56" s="9">
        <v>57123</v>
      </c>
      <c r="D56" s="20">
        <v>0.2</v>
      </c>
      <c r="E56" s="15">
        <v>42108</v>
      </c>
      <c r="F56" s="15">
        <v>15015</v>
      </c>
      <c r="G56" s="15">
        <v>16</v>
      </c>
      <c r="H56" s="15">
        <v>20</v>
      </c>
      <c r="I56" s="15">
        <v>1282705</v>
      </c>
      <c r="J56" s="15">
        <v>1263814</v>
      </c>
      <c r="K56" s="15">
        <v>18891</v>
      </c>
      <c r="L56" s="15">
        <v>30013.631613945094</v>
      </c>
      <c r="M56" s="15">
        <v>1258.1418581418582</v>
      </c>
    </row>
    <row r="57" spans="1:13" s="22" customFormat="1" ht="18.75" customHeight="1">
      <c r="A57" s="30" t="s">
        <v>58</v>
      </c>
      <c r="B57" s="9">
        <v>916196</v>
      </c>
      <c r="C57" s="9">
        <v>13779</v>
      </c>
      <c r="D57" s="20">
        <v>1.5</v>
      </c>
      <c r="E57" s="15">
        <v>11562</v>
      </c>
      <c r="F57" s="15">
        <v>2217</v>
      </c>
      <c r="G57" s="15">
        <v>23</v>
      </c>
      <c r="H57" s="15">
        <v>44</v>
      </c>
      <c r="I57" s="15">
        <v>611934</v>
      </c>
      <c r="J57" s="15">
        <v>610083</v>
      </c>
      <c r="K57" s="15">
        <v>1851</v>
      </c>
      <c r="L57" s="15">
        <v>52766.216917488324</v>
      </c>
      <c r="M57" s="15">
        <v>834.91204330175913</v>
      </c>
    </row>
    <row r="58" spans="1:13" s="22" customFormat="1" ht="18.75" customHeight="1">
      <c r="A58" s="30" t="s">
        <v>140</v>
      </c>
      <c r="B58" s="9" t="s">
        <v>79</v>
      </c>
      <c r="C58" s="9">
        <v>777</v>
      </c>
      <c r="D58" s="9" t="s">
        <v>79</v>
      </c>
      <c r="E58" s="15">
        <v>160</v>
      </c>
      <c r="F58" s="15">
        <v>617</v>
      </c>
      <c r="G58" s="15">
        <v>7</v>
      </c>
      <c r="H58" s="15">
        <v>19</v>
      </c>
      <c r="I58" s="15">
        <v>14191</v>
      </c>
      <c r="J58" s="15">
        <v>13302</v>
      </c>
      <c r="K58" s="15">
        <v>889</v>
      </c>
      <c r="L58" s="15">
        <v>83137.5</v>
      </c>
      <c r="M58" s="15">
        <v>1440.8427876823339</v>
      </c>
    </row>
    <row r="59" spans="1:13" s="22" customFormat="1" ht="18.75" customHeight="1">
      <c r="A59" s="31" t="s">
        <v>141</v>
      </c>
      <c r="B59" s="8"/>
      <c r="C59" s="8"/>
      <c r="D59" s="19"/>
      <c r="E59" s="14"/>
      <c r="F59" s="14"/>
      <c r="G59" s="14"/>
      <c r="H59" s="14"/>
      <c r="I59" s="14"/>
      <c r="J59" s="14"/>
      <c r="K59" s="14"/>
      <c r="L59" s="14"/>
      <c r="M59" s="14"/>
    </row>
    <row r="60" spans="1:13" s="22" customFormat="1" ht="18.75" customHeight="1">
      <c r="A60" s="32" t="s">
        <v>61</v>
      </c>
      <c r="B60" s="10">
        <v>3649385</v>
      </c>
      <c r="C60" s="10">
        <v>15779</v>
      </c>
      <c r="D60" s="21">
        <v>0.4</v>
      </c>
      <c r="E60" s="16">
        <v>10564</v>
      </c>
      <c r="F60" s="16">
        <v>5215</v>
      </c>
      <c r="G60" s="16">
        <v>49</v>
      </c>
      <c r="H60" s="16">
        <v>35</v>
      </c>
      <c r="I60" s="16" t="s">
        <v>80</v>
      </c>
      <c r="J60" s="16" t="s">
        <v>80</v>
      </c>
      <c r="K60" s="16" t="s">
        <v>80</v>
      </c>
      <c r="L60" s="16" t="s">
        <v>80</v>
      </c>
      <c r="M60" s="16" t="s">
        <v>80</v>
      </c>
    </row>
    <row r="61" spans="1:13" s="22" customFormat="1" ht="18.75" customHeight="1">
      <c r="A61" s="33" t="s">
        <v>142</v>
      </c>
      <c r="B61" s="11">
        <v>4518765</v>
      </c>
      <c r="C61" s="7">
        <v>16317</v>
      </c>
      <c r="D61" s="18">
        <v>0.4</v>
      </c>
      <c r="E61" s="13">
        <v>14831</v>
      </c>
      <c r="F61" s="13">
        <v>1486</v>
      </c>
      <c r="G61" s="13">
        <v>35</v>
      </c>
      <c r="H61" s="13">
        <v>49</v>
      </c>
      <c r="I61" s="13" t="s">
        <v>80</v>
      </c>
      <c r="J61" s="13" t="s">
        <v>80</v>
      </c>
      <c r="K61" s="13" t="s">
        <v>80</v>
      </c>
      <c r="L61" s="13" t="s">
        <v>80</v>
      </c>
      <c r="M61" s="13" t="s">
        <v>80</v>
      </c>
    </row>
    <row r="62" spans="1:13" s="22" customFormat="1" ht="18.75" customHeight="1">
      <c r="A62" s="34" t="s">
        <v>143</v>
      </c>
      <c r="B62" s="8" t="s">
        <v>79</v>
      </c>
      <c r="C62" s="8">
        <v>2561</v>
      </c>
      <c r="D62" s="9" t="s">
        <v>79</v>
      </c>
      <c r="E62" s="14">
        <v>205</v>
      </c>
      <c r="F62" s="14">
        <v>2356</v>
      </c>
      <c r="G62" s="14">
        <v>62</v>
      </c>
      <c r="H62" s="14">
        <v>28</v>
      </c>
      <c r="I62" s="14" t="s">
        <v>80</v>
      </c>
      <c r="J62" s="14" t="s">
        <v>80</v>
      </c>
      <c r="K62" s="14" t="s">
        <v>80</v>
      </c>
      <c r="L62" s="14" t="s">
        <v>80</v>
      </c>
      <c r="M62" s="14" t="s">
        <v>80</v>
      </c>
    </row>
    <row r="63" spans="1:13" s="22" customFormat="1" ht="18.75" customHeight="1">
      <c r="A63" s="35" t="s">
        <v>64</v>
      </c>
      <c r="B63" s="37">
        <v>158913729</v>
      </c>
      <c r="C63" s="37">
        <v>1312686</v>
      </c>
      <c r="D63" s="38">
        <v>0.8</v>
      </c>
      <c r="E63" s="39">
        <v>347510</v>
      </c>
      <c r="F63" s="39">
        <v>965176</v>
      </c>
      <c r="G63" s="37">
        <v>13</v>
      </c>
      <c r="H63" s="37">
        <v>14</v>
      </c>
      <c r="I63" s="39">
        <v>31240521</v>
      </c>
      <c r="J63" s="39">
        <v>24293890</v>
      </c>
      <c r="K63" s="39">
        <v>6946631</v>
      </c>
      <c r="L63" s="37" t="s">
        <v>79</v>
      </c>
      <c r="M63" s="37" t="s">
        <v>79</v>
      </c>
    </row>
    <row r="64" spans="1:13" ht="18.75" customHeight="1">
      <c r="A64" s="1015" t="s">
        <v>123</v>
      </c>
      <c r="B64" s="1015"/>
      <c r="C64" s="1015"/>
      <c r="D64" s="1015"/>
      <c r="E64" s="1015"/>
      <c r="F64" s="1015"/>
      <c r="G64" s="1015"/>
      <c r="H64" s="1015"/>
      <c r="I64" s="1015"/>
      <c r="J64" s="1015"/>
      <c r="K64" s="1015"/>
      <c r="L64" s="1015"/>
      <c r="M64" s="1015"/>
    </row>
    <row r="65" spans="1:13" ht="26.25" customHeight="1">
      <c r="A65" s="1016" t="s">
        <v>177</v>
      </c>
      <c r="B65" s="1016"/>
      <c r="C65" s="1016"/>
      <c r="D65" s="1016"/>
      <c r="E65" s="1016"/>
      <c r="F65" s="1016"/>
      <c r="G65" s="1016"/>
      <c r="H65" s="1016"/>
      <c r="I65" s="1016"/>
      <c r="J65" s="1016"/>
      <c r="K65" s="1016"/>
      <c r="L65" s="1016"/>
      <c r="M65" s="1016"/>
    </row>
    <row r="66" spans="1:13" ht="18.75" customHeight="1">
      <c r="A66" s="1016" t="s">
        <v>189</v>
      </c>
      <c r="B66" s="1016"/>
      <c r="C66" s="1016"/>
      <c r="D66" s="1016"/>
      <c r="E66" s="1016"/>
      <c r="F66" s="1016"/>
      <c r="G66" s="1016"/>
      <c r="H66" s="1016"/>
      <c r="I66" s="1016"/>
      <c r="J66" s="1016"/>
      <c r="K66" s="1016"/>
      <c r="L66" s="1016"/>
      <c r="M66" s="1016"/>
    </row>
    <row r="67" spans="1:13" ht="18.75" customHeight="1">
      <c r="A67" s="1016" t="s">
        <v>83</v>
      </c>
      <c r="B67" s="1016"/>
      <c r="C67" s="1016"/>
      <c r="D67" s="1016"/>
      <c r="E67" s="1016"/>
      <c r="F67" s="1016"/>
      <c r="G67" s="1016"/>
      <c r="H67" s="1016"/>
      <c r="I67" s="1016"/>
      <c r="J67" s="1016"/>
      <c r="K67" s="1016"/>
      <c r="L67" s="1016"/>
      <c r="M67" s="1016"/>
    </row>
    <row r="68" spans="1:13" ht="18.75" customHeight="1">
      <c r="A68" s="1016" t="s">
        <v>84</v>
      </c>
      <c r="B68" s="1016"/>
      <c r="C68" s="1016"/>
      <c r="D68" s="1016"/>
      <c r="E68" s="1016"/>
      <c r="F68" s="1016"/>
      <c r="G68" s="1016"/>
      <c r="H68" s="1016"/>
      <c r="I68" s="1016"/>
      <c r="J68" s="1016"/>
      <c r="K68" s="1016"/>
      <c r="L68" s="1016"/>
      <c r="M68" s="1016"/>
    </row>
    <row r="69" spans="1:13" ht="18.75" customHeight="1">
      <c r="A69" s="1016" t="s">
        <v>179</v>
      </c>
      <c r="B69" s="1016"/>
      <c r="C69" s="1016"/>
      <c r="D69" s="1016"/>
      <c r="E69" s="1016"/>
      <c r="F69" s="1016"/>
      <c r="G69" s="1016"/>
      <c r="H69" s="1016"/>
      <c r="I69" s="1016"/>
      <c r="J69" s="1016"/>
      <c r="K69" s="1016"/>
      <c r="L69" s="1016"/>
      <c r="M69" s="1016"/>
    </row>
    <row r="70" spans="1:13" ht="18.75" customHeight="1">
      <c r="A70" s="1016" t="s">
        <v>190</v>
      </c>
      <c r="B70" s="1016"/>
      <c r="C70" s="1016"/>
      <c r="D70" s="1016"/>
      <c r="E70" s="1016"/>
      <c r="F70" s="1016"/>
      <c r="G70" s="1016"/>
      <c r="H70" s="1016"/>
      <c r="I70" s="1016"/>
      <c r="J70" s="1016"/>
      <c r="K70" s="1016"/>
      <c r="L70" s="1016"/>
      <c r="M70" s="1016"/>
    </row>
    <row r="71" spans="1:13" ht="26.25" customHeight="1">
      <c r="A71" s="1016" t="s">
        <v>181</v>
      </c>
      <c r="B71" s="1016"/>
      <c r="C71" s="1016"/>
      <c r="D71" s="1016"/>
      <c r="E71" s="1016"/>
      <c r="F71" s="1016"/>
      <c r="G71" s="1016"/>
      <c r="H71" s="1016"/>
      <c r="I71" s="1016"/>
      <c r="J71" s="1016"/>
      <c r="K71" s="1016"/>
      <c r="L71" s="1016"/>
      <c r="M71" s="1016"/>
    </row>
    <row r="72" spans="1:13" ht="18.75" customHeight="1">
      <c r="A72" s="1016" t="s">
        <v>88</v>
      </c>
      <c r="B72" s="1016"/>
      <c r="C72" s="1016"/>
      <c r="D72" s="1016"/>
      <c r="E72" s="1016"/>
      <c r="F72" s="1016"/>
      <c r="G72" s="1016"/>
      <c r="H72" s="1016"/>
      <c r="I72" s="1016"/>
      <c r="J72" s="1016"/>
      <c r="K72" s="1016"/>
      <c r="L72" s="1016"/>
      <c r="M72" s="1016"/>
    </row>
    <row r="73" spans="1:13" ht="18.75" customHeight="1">
      <c r="A73" s="1016" t="s">
        <v>89</v>
      </c>
      <c r="B73" s="1016"/>
      <c r="C73" s="1016"/>
      <c r="D73" s="1016"/>
      <c r="E73" s="1016"/>
      <c r="F73" s="1016"/>
      <c r="G73" s="1016"/>
      <c r="H73" s="1016"/>
      <c r="I73" s="1016"/>
      <c r="J73" s="1016"/>
      <c r="K73" s="1016"/>
      <c r="L73" s="1016"/>
      <c r="M73" s="1016"/>
    </row>
    <row r="74" spans="1:13" ht="26.25" customHeight="1">
      <c r="A74" s="1016" t="s">
        <v>90</v>
      </c>
      <c r="B74" s="1016"/>
      <c r="C74" s="1016"/>
      <c r="D74" s="1016"/>
      <c r="E74" s="1016"/>
      <c r="F74" s="1016"/>
      <c r="G74" s="1016"/>
      <c r="H74" s="1016"/>
      <c r="I74" s="1016"/>
      <c r="J74" s="1016"/>
      <c r="K74" s="1016"/>
      <c r="L74" s="1016"/>
      <c r="M74" s="1016"/>
    </row>
    <row r="75" spans="1:13" ht="26.25" customHeight="1">
      <c r="A75" s="1016" t="s">
        <v>127</v>
      </c>
      <c r="B75" s="1016"/>
      <c r="C75" s="1016"/>
      <c r="D75" s="1016"/>
      <c r="E75" s="1016"/>
      <c r="F75" s="1016"/>
      <c r="G75" s="1016"/>
      <c r="H75" s="1016"/>
      <c r="I75" s="1016"/>
      <c r="J75" s="1016"/>
      <c r="K75" s="1016"/>
      <c r="L75" s="1016"/>
      <c r="M75" s="1016"/>
    </row>
    <row r="76" spans="1:13" ht="18.75" customHeight="1">
      <c r="A76" s="1016" t="s">
        <v>159</v>
      </c>
      <c r="B76" s="1016"/>
      <c r="C76" s="1016"/>
      <c r="D76" s="1016"/>
      <c r="E76" s="1016"/>
      <c r="F76" s="1016"/>
      <c r="G76" s="1016"/>
      <c r="H76" s="1016"/>
      <c r="I76" s="1016"/>
      <c r="J76" s="1016"/>
      <c r="K76" s="1016"/>
      <c r="L76" s="1016"/>
      <c r="M76" s="1016"/>
    </row>
    <row r="77" spans="1:13" ht="18.75" customHeight="1">
      <c r="A77" s="1016" t="s">
        <v>129</v>
      </c>
      <c r="B77" s="1016"/>
      <c r="C77" s="1016"/>
      <c r="D77" s="1016"/>
      <c r="E77" s="1016"/>
      <c r="F77" s="1016"/>
      <c r="G77" s="1016"/>
      <c r="H77" s="1016"/>
      <c r="I77" s="1016"/>
      <c r="J77" s="1016"/>
      <c r="K77" s="1016"/>
      <c r="L77" s="1016"/>
      <c r="M77" s="1016"/>
    </row>
    <row r="78" spans="1:13" ht="41.25" customHeight="1">
      <c r="A78" s="1016" t="s">
        <v>182</v>
      </c>
      <c r="B78" s="1016"/>
      <c r="C78" s="1016"/>
      <c r="D78" s="1016"/>
      <c r="E78" s="1016"/>
      <c r="F78" s="1016"/>
      <c r="G78" s="1016"/>
      <c r="H78" s="1016"/>
      <c r="I78" s="1016"/>
      <c r="J78" s="1016"/>
      <c r="K78" s="1016"/>
      <c r="L78" s="1016"/>
      <c r="M78" s="1016"/>
    </row>
    <row r="79" spans="1:13" ht="26.25" customHeight="1">
      <c r="A79" s="1016" t="s">
        <v>130</v>
      </c>
      <c r="B79" s="1016"/>
      <c r="C79" s="1016"/>
      <c r="D79" s="1016"/>
      <c r="E79" s="1016"/>
      <c r="F79" s="1016"/>
      <c r="G79" s="1016"/>
      <c r="H79" s="1016"/>
      <c r="I79" s="1016"/>
      <c r="J79" s="1016"/>
      <c r="K79" s="1016"/>
      <c r="L79" s="1016"/>
      <c r="M79" s="1016"/>
    </row>
    <row r="80" spans="1:13" ht="18.75" customHeight="1">
      <c r="A80" s="1016" t="s">
        <v>161</v>
      </c>
      <c r="B80" s="1016"/>
      <c r="C80" s="1016"/>
      <c r="D80" s="1016"/>
      <c r="E80" s="1016"/>
      <c r="F80" s="1016"/>
      <c r="G80" s="1016"/>
      <c r="H80" s="1016"/>
      <c r="I80" s="1016"/>
      <c r="J80" s="1016"/>
      <c r="K80" s="1016"/>
      <c r="L80" s="1016"/>
      <c r="M80" s="1016"/>
    </row>
    <row r="81" spans="1:13" ht="18.75" customHeight="1">
      <c r="A81" s="1016" t="s">
        <v>162</v>
      </c>
      <c r="B81" s="1016"/>
      <c r="C81" s="1016"/>
      <c r="D81" s="1016"/>
      <c r="E81" s="1016"/>
      <c r="F81" s="1016"/>
      <c r="G81" s="1016"/>
      <c r="H81" s="1016"/>
      <c r="I81" s="1016"/>
      <c r="J81" s="1016"/>
      <c r="K81" s="1016"/>
      <c r="L81" s="1016"/>
      <c r="M81" s="1016"/>
    </row>
    <row r="82" spans="1:13" ht="18.75" customHeight="1">
      <c r="A82" s="1016" t="s">
        <v>163</v>
      </c>
      <c r="B82" s="1016"/>
      <c r="C82" s="1016"/>
      <c r="D82" s="1016"/>
      <c r="E82" s="1016"/>
      <c r="F82" s="1016"/>
      <c r="G82" s="1016"/>
      <c r="H82" s="1016"/>
      <c r="I82" s="1016"/>
      <c r="J82" s="1016"/>
      <c r="K82" s="1016"/>
      <c r="L82" s="1016"/>
      <c r="M82" s="1016"/>
    </row>
    <row r="83" spans="1:13" ht="18.75" customHeight="1">
      <c r="A83" s="1017" t="s">
        <v>164</v>
      </c>
      <c r="B83" s="1017"/>
      <c r="C83" s="1017"/>
      <c r="D83" s="1017"/>
      <c r="E83" s="1017"/>
      <c r="F83" s="1017"/>
      <c r="G83" s="1017"/>
      <c r="H83" s="1017"/>
      <c r="I83" s="1017"/>
      <c r="J83" s="1017"/>
      <c r="K83" s="1017"/>
      <c r="L83" s="1017"/>
      <c r="M83" s="1017"/>
    </row>
    <row r="84" spans="1:13" ht="26.25" customHeight="1">
      <c r="A84" s="1017" t="s">
        <v>191</v>
      </c>
      <c r="B84" s="1017"/>
      <c r="C84" s="1017"/>
      <c r="D84" s="1017"/>
      <c r="E84" s="1017"/>
      <c r="F84" s="1017"/>
      <c r="G84" s="1017"/>
      <c r="H84" s="1017"/>
      <c r="I84" s="1017"/>
      <c r="J84" s="1017"/>
      <c r="K84" s="1017"/>
      <c r="L84" s="1017"/>
      <c r="M84" s="1017"/>
    </row>
    <row r="85" spans="1:13" ht="26.25" customHeight="1">
      <c r="A85" s="1017" t="s">
        <v>183</v>
      </c>
      <c r="B85" s="1017"/>
      <c r="C85" s="1017"/>
      <c r="D85" s="1017"/>
      <c r="E85" s="1017"/>
      <c r="F85" s="1017"/>
      <c r="G85" s="1017"/>
      <c r="H85" s="1017"/>
      <c r="I85" s="1017"/>
      <c r="J85" s="1017"/>
      <c r="K85" s="1017"/>
      <c r="L85" s="1017"/>
      <c r="M85" s="1017"/>
    </row>
    <row r="86" spans="1:13" ht="18.75" customHeight="1">
      <c r="A86" s="1017" t="s">
        <v>167</v>
      </c>
      <c r="B86" s="1017"/>
      <c r="C86" s="1017"/>
      <c r="D86" s="1017"/>
      <c r="E86" s="1017"/>
      <c r="F86" s="1017"/>
      <c r="G86" s="1017"/>
      <c r="H86" s="1017"/>
      <c r="I86" s="1017"/>
      <c r="J86" s="1017"/>
      <c r="K86" s="1017"/>
      <c r="L86" s="1017"/>
      <c r="M86" s="1017"/>
    </row>
    <row r="87" spans="1:13" ht="26.25" customHeight="1">
      <c r="A87" s="1017" t="s">
        <v>184</v>
      </c>
      <c r="B87" s="1017"/>
      <c r="C87" s="1017"/>
      <c r="D87" s="1017"/>
      <c r="E87" s="1017"/>
      <c r="F87" s="1017"/>
      <c r="G87" s="1017"/>
      <c r="H87" s="1017"/>
      <c r="I87" s="1017"/>
      <c r="J87" s="1017"/>
      <c r="K87" s="1017"/>
      <c r="L87" s="1017"/>
      <c r="M87" s="1017"/>
    </row>
    <row r="88" spans="1:13" ht="26.25" customHeight="1">
      <c r="A88" s="1017" t="s">
        <v>101</v>
      </c>
      <c r="B88" s="1017"/>
      <c r="C88" s="1017"/>
      <c r="D88" s="1017"/>
      <c r="E88" s="1017"/>
      <c r="F88" s="1017"/>
      <c r="G88" s="1017"/>
      <c r="H88" s="1017"/>
      <c r="I88" s="1017"/>
      <c r="J88" s="1017"/>
      <c r="K88" s="1017"/>
      <c r="L88" s="1017"/>
      <c r="M88" s="1017"/>
    </row>
    <row r="89" spans="1:13" ht="18.75" customHeight="1">
      <c r="A89" s="1017" t="s">
        <v>185</v>
      </c>
      <c r="B89" s="1017"/>
      <c r="C89" s="1017"/>
      <c r="D89" s="1017"/>
      <c r="E89" s="1017"/>
      <c r="F89" s="1017"/>
      <c r="G89" s="1017"/>
      <c r="H89" s="1017"/>
      <c r="I89" s="1017"/>
      <c r="J89" s="1017"/>
      <c r="K89" s="1017"/>
      <c r="L89" s="1017"/>
      <c r="M89" s="1017"/>
    </row>
  </sheetData>
  <mergeCells count="34">
    <mergeCell ref="A69:M69"/>
    <mergeCell ref="A1:M1"/>
    <mergeCell ref="A2:M2"/>
    <mergeCell ref="A3:A5"/>
    <mergeCell ref="B3:B4"/>
    <mergeCell ref="C3:F3"/>
    <mergeCell ref="G3:H3"/>
    <mergeCell ref="I3:K3"/>
    <mergeCell ref="L3:M3"/>
    <mergeCell ref="A64:M64"/>
    <mergeCell ref="A65:M65"/>
    <mergeCell ref="A66:M66"/>
    <mergeCell ref="A67:M67"/>
    <mergeCell ref="A68:M68"/>
    <mergeCell ref="A81:M81"/>
    <mergeCell ref="A70:M70"/>
    <mergeCell ref="A71:M71"/>
    <mergeCell ref="A72:M72"/>
    <mergeCell ref="A73:M73"/>
    <mergeCell ref="A74:M74"/>
    <mergeCell ref="A75:M75"/>
    <mergeCell ref="A76:M76"/>
    <mergeCell ref="A77:M77"/>
    <mergeCell ref="A78:M78"/>
    <mergeCell ref="A79:M79"/>
    <mergeCell ref="A80:M80"/>
    <mergeCell ref="A88:M88"/>
    <mergeCell ref="A89:M89"/>
    <mergeCell ref="A82:M82"/>
    <mergeCell ref="A83:M83"/>
    <mergeCell ref="A84:M84"/>
    <mergeCell ref="A85:M85"/>
    <mergeCell ref="A86:M86"/>
    <mergeCell ref="A87:M87"/>
  </mergeCells>
  <pageMargins left="0.7" right="0.7" top="0.75" bottom="0.75" header="0.3" footer="0.3"/>
  <pageSetup scale="3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showGridLines="0" workbookViewId="0">
      <selection sqref="A1:M1"/>
    </sheetView>
  </sheetViews>
  <sheetFormatPr defaultRowHeight="15"/>
  <cols>
    <col min="1" max="1" width="64.28515625" customWidth="1"/>
    <col min="2" max="13" width="15" customWidth="1"/>
  </cols>
  <sheetData>
    <row r="1" spans="1:13" s="22" customFormat="1" ht="18.75" customHeight="1">
      <c r="A1" s="1012" t="s">
        <v>5</v>
      </c>
      <c r="B1" s="1012"/>
      <c r="C1" s="1013"/>
      <c r="D1" s="1013"/>
      <c r="E1" s="1013"/>
      <c r="F1" s="1013"/>
      <c r="G1" s="1013"/>
      <c r="H1" s="1013"/>
      <c r="I1" s="1013"/>
      <c r="J1" s="1013"/>
      <c r="K1" s="1013"/>
      <c r="L1" s="1013"/>
      <c r="M1" s="1013"/>
    </row>
    <row r="2" spans="1:13" s="22" customFormat="1" ht="18.75" customHeight="1" thickBot="1">
      <c r="A2" s="1014" t="s">
        <v>192</v>
      </c>
      <c r="B2" s="1014"/>
      <c r="C2" s="1014"/>
      <c r="D2" s="1014"/>
      <c r="E2" s="1014"/>
      <c r="F2" s="1014"/>
      <c r="G2" s="1014"/>
      <c r="H2" s="1014"/>
      <c r="I2" s="1014"/>
      <c r="J2" s="1014"/>
      <c r="K2" s="1014"/>
      <c r="L2" s="1014"/>
      <c r="M2" s="1014"/>
    </row>
    <row r="3" spans="1:13" s="22" customFormat="1" ht="37.5" customHeight="1" thickTop="1">
      <c r="A3" s="1020" t="s">
        <v>20</v>
      </c>
      <c r="B3" s="1018" t="s">
        <v>193</v>
      </c>
      <c r="C3" s="1023" t="s">
        <v>194</v>
      </c>
      <c r="D3" s="1024"/>
      <c r="E3" s="1024"/>
      <c r="F3" s="1025"/>
      <c r="G3" s="1026" t="s">
        <v>26</v>
      </c>
      <c r="H3" s="1026"/>
      <c r="I3" s="1027" t="s">
        <v>25</v>
      </c>
      <c r="J3" s="1026"/>
      <c r="K3" s="1028"/>
      <c r="L3" s="1026" t="s">
        <v>24</v>
      </c>
      <c r="M3" s="1026"/>
    </row>
    <row r="4" spans="1:13" s="22" customFormat="1" ht="26.25" customHeight="1">
      <c r="A4" s="1021"/>
      <c r="B4" s="1019"/>
      <c r="C4" s="4" t="s">
        <v>19</v>
      </c>
      <c r="D4" s="3" t="s">
        <v>21</v>
      </c>
      <c r="E4" s="3" t="s">
        <v>22</v>
      </c>
      <c r="F4" s="5" t="s">
        <v>23</v>
      </c>
      <c r="G4" s="3" t="s">
        <v>22</v>
      </c>
      <c r="H4" s="3" t="s">
        <v>23</v>
      </c>
      <c r="I4" s="4" t="s">
        <v>19</v>
      </c>
      <c r="J4" s="3" t="s">
        <v>22</v>
      </c>
      <c r="K4" s="5" t="s">
        <v>23</v>
      </c>
      <c r="L4" s="3" t="s">
        <v>22</v>
      </c>
      <c r="M4" s="3" t="s">
        <v>23</v>
      </c>
    </row>
    <row r="5" spans="1:13" s="22" customFormat="1" ht="18.75" customHeight="1">
      <c r="A5" s="1022"/>
      <c r="B5" s="2" t="s">
        <v>6</v>
      </c>
      <c r="C5" s="2" t="s">
        <v>7</v>
      </c>
      <c r="D5" s="2" t="s">
        <v>8</v>
      </c>
      <c r="E5" s="2" t="s">
        <v>9</v>
      </c>
      <c r="F5" s="2" t="s">
        <v>10</v>
      </c>
      <c r="G5" s="2" t="s">
        <v>11</v>
      </c>
      <c r="H5" s="2" t="s">
        <v>12</v>
      </c>
      <c r="I5" s="2" t="s">
        <v>13</v>
      </c>
      <c r="J5" s="2" t="s">
        <v>14</v>
      </c>
      <c r="K5" s="2" t="s">
        <v>15</v>
      </c>
      <c r="L5" s="2" t="s">
        <v>16</v>
      </c>
      <c r="M5" s="2" t="s">
        <v>17</v>
      </c>
    </row>
    <row r="6" spans="1:13" s="22" customFormat="1" ht="18.75" customHeight="1">
      <c r="A6" s="23" t="s">
        <v>27</v>
      </c>
      <c r="B6" s="6">
        <v>189858832</v>
      </c>
      <c r="C6" s="6">
        <v>1558057</v>
      </c>
      <c r="D6" s="17">
        <v>0.8</v>
      </c>
      <c r="E6" s="12">
        <v>466093</v>
      </c>
      <c r="F6" s="12">
        <v>1091964</v>
      </c>
      <c r="G6" s="36" t="s">
        <v>79</v>
      </c>
      <c r="H6" s="36" t="s">
        <v>79</v>
      </c>
      <c r="I6" s="12">
        <v>37089344</v>
      </c>
      <c r="J6" s="12">
        <v>28536273</v>
      </c>
      <c r="K6" s="12">
        <v>8553072</v>
      </c>
      <c r="L6" s="36" t="s">
        <v>79</v>
      </c>
      <c r="M6" s="36" t="s">
        <v>79</v>
      </c>
    </row>
    <row r="7" spans="1:13" s="22" customFormat="1" ht="18.75" customHeight="1">
      <c r="A7" s="24" t="s">
        <v>28</v>
      </c>
      <c r="B7" s="7"/>
      <c r="C7" s="7"/>
      <c r="D7" s="18"/>
      <c r="E7" s="13"/>
      <c r="F7" s="13"/>
      <c r="G7" s="13"/>
      <c r="H7" s="13"/>
      <c r="I7" s="13"/>
      <c r="J7" s="13"/>
      <c r="K7" s="13"/>
      <c r="L7" s="13"/>
      <c r="M7" s="13"/>
    </row>
    <row r="8" spans="1:13" s="22" customFormat="1" ht="18.75" customHeight="1">
      <c r="A8" s="25" t="s">
        <v>29</v>
      </c>
      <c r="B8" s="7">
        <v>145819388</v>
      </c>
      <c r="C8" s="7">
        <v>1404931</v>
      </c>
      <c r="D8" s="18">
        <v>1</v>
      </c>
      <c r="E8" s="13">
        <v>344152</v>
      </c>
      <c r="F8" s="13">
        <v>1060779</v>
      </c>
      <c r="G8" s="13">
        <v>9</v>
      </c>
      <c r="H8" s="13">
        <v>12</v>
      </c>
      <c r="I8" s="13">
        <v>14049657</v>
      </c>
      <c r="J8" s="13">
        <v>5594361</v>
      </c>
      <c r="K8" s="13">
        <v>8455298</v>
      </c>
      <c r="L8" s="13">
        <v>16255</v>
      </c>
      <c r="M8" s="13">
        <v>7971</v>
      </c>
    </row>
    <row r="9" spans="1:13" s="22" customFormat="1" ht="18.75" customHeight="1">
      <c r="A9" s="25" t="s">
        <v>65</v>
      </c>
      <c r="B9" s="11"/>
      <c r="C9" s="7"/>
      <c r="D9" s="18"/>
      <c r="E9" s="13"/>
      <c r="F9" s="13"/>
      <c r="G9" s="13"/>
      <c r="H9" s="13"/>
      <c r="I9" s="13"/>
      <c r="J9" s="13"/>
      <c r="K9" s="13"/>
      <c r="L9" s="13"/>
      <c r="M9" s="13"/>
    </row>
    <row r="10" spans="1:13" s="22" customFormat="1" ht="18.75" customHeight="1">
      <c r="A10" s="26" t="s">
        <v>66</v>
      </c>
      <c r="B10" s="11"/>
      <c r="C10" s="7"/>
      <c r="D10" s="18"/>
      <c r="E10" s="13"/>
      <c r="F10" s="13"/>
      <c r="G10" s="13"/>
      <c r="H10" s="13"/>
      <c r="I10" s="13"/>
      <c r="J10" s="13"/>
      <c r="K10" s="13"/>
      <c r="L10" s="13"/>
      <c r="M10" s="13"/>
    </row>
    <row r="11" spans="1:13" s="22" customFormat="1" ht="18.75" customHeight="1">
      <c r="A11" s="25" t="s">
        <v>30</v>
      </c>
      <c r="B11" s="11">
        <v>80379002</v>
      </c>
      <c r="C11" s="7">
        <v>313337</v>
      </c>
      <c r="D11" s="18">
        <v>0.4</v>
      </c>
      <c r="E11" s="13">
        <v>47436</v>
      </c>
      <c r="F11" s="13">
        <v>265901</v>
      </c>
      <c r="G11" s="13">
        <v>7</v>
      </c>
      <c r="H11" s="13">
        <v>9</v>
      </c>
      <c r="I11" s="13">
        <v>1671582</v>
      </c>
      <c r="J11" s="13">
        <v>401547</v>
      </c>
      <c r="K11" s="13">
        <v>1270035</v>
      </c>
      <c r="L11" s="13">
        <v>8465</v>
      </c>
      <c r="M11" s="13">
        <v>4776</v>
      </c>
    </row>
    <row r="12" spans="1:13" s="22" customFormat="1" ht="18.75" customHeight="1">
      <c r="A12" s="26" t="s">
        <v>31</v>
      </c>
      <c r="B12" s="11">
        <v>15894823</v>
      </c>
      <c r="C12" s="7">
        <v>151108</v>
      </c>
      <c r="D12" s="18">
        <v>1</v>
      </c>
      <c r="E12" s="13">
        <v>51282</v>
      </c>
      <c r="F12" s="13">
        <v>99826</v>
      </c>
      <c r="G12" s="13">
        <v>8</v>
      </c>
      <c r="H12" s="13">
        <v>15</v>
      </c>
      <c r="I12" s="13">
        <v>868127</v>
      </c>
      <c r="J12" s="13">
        <v>489699</v>
      </c>
      <c r="K12" s="13">
        <v>378428</v>
      </c>
      <c r="L12" s="13">
        <v>9549</v>
      </c>
      <c r="M12" s="13">
        <v>3791</v>
      </c>
    </row>
    <row r="13" spans="1:13" s="22" customFormat="1" ht="18.75" customHeight="1">
      <c r="A13" s="27" t="s">
        <v>67</v>
      </c>
      <c r="B13" s="11"/>
      <c r="C13" s="7"/>
      <c r="D13" s="18"/>
      <c r="E13" s="13"/>
      <c r="F13" s="13"/>
      <c r="G13" s="13"/>
      <c r="H13" s="13"/>
      <c r="I13" s="13"/>
      <c r="J13" s="13"/>
      <c r="K13" s="13"/>
      <c r="L13" s="13"/>
      <c r="M13" s="13"/>
    </row>
    <row r="14" spans="1:13" s="22" customFormat="1" ht="18.75" customHeight="1">
      <c r="A14" s="27" t="s">
        <v>76</v>
      </c>
      <c r="B14" s="11"/>
      <c r="C14" s="7"/>
      <c r="D14" s="18"/>
      <c r="E14" s="13"/>
      <c r="F14" s="13"/>
      <c r="G14" s="13"/>
      <c r="H14" s="13"/>
      <c r="I14" s="13"/>
      <c r="J14" s="13"/>
      <c r="K14" s="13"/>
      <c r="L14" s="13"/>
      <c r="M14" s="13"/>
    </row>
    <row r="15" spans="1:13" s="22" customFormat="1" ht="18.75" customHeight="1">
      <c r="A15" s="28" t="s">
        <v>32</v>
      </c>
      <c r="B15" s="11">
        <v>10418860</v>
      </c>
      <c r="C15" s="7">
        <v>106776</v>
      </c>
      <c r="D15" s="18">
        <v>1</v>
      </c>
      <c r="E15" s="13">
        <v>44878</v>
      </c>
      <c r="F15" s="13">
        <v>61898</v>
      </c>
      <c r="G15" s="13">
        <v>5</v>
      </c>
      <c r="H15" s="13">
        <v>14</v>
      </c>
      <c r="I15" s="13">
        <v>587105</v>
      </c>
      <c r="J15" s="13">
        <v>318418</v>
      </c>
      <c r="K15" s="13">
        <v>268687</v>
      </c>
      <c r="L15" s="13">
        <v>7095</v>
      </c>
      <c r="M15" s="13">
        <v>4341</v>
      </c>
    </row>
    <row r="16" spans="1:13" s="22" customFormat="1" ht="18.75" customHeight="1">
      <c r="A16" s="28" t="s">
        <v>33</v>
      </c>
      <c r="B16" s="11">
        <v>3037025</v>
      </c>
      <c r="C16" s="7">
        <v>71090</v>
      </c>
      <c r="D16" s="18">
        <v>2.2999999999999998</v>
      </c>
      <c r="E16" s="13">
        <v>38227</v>
      </c>
      <c r="F16" s="13">
        <v>32863</v>
      </c>
      <c r="G16" s="13">
        <v>8</v>
      </c>
      <c r="H16" s="13">
        <v>4</v>
      </c>
      <c r="I16" s="13">
        <v>696660</v>
      </c>
      <c r="J16" s="13">
        <v>309363</v>
      </c>
      <c r="K16" s="13">
        <v>387297</v>
      </c>
      <c r="L16" s="13">
        <v>8093</v>
      </c>
      <c r="M16" s="13">
        <v>11785</v>
      </c>
    </row>
    <row r="17" spans="1:13" s="22" customFormat="1" ht="18.75" customHeight="1">
      <c r="A17" s="28" t="s">
        <v>1</v>
      </c>
      <c r="B17" s="11">
        <v>845266</v>
      </c>
      <c r="C17" s="7">
        <v>25346</v>
      </c>
      <c r="D17" s="18">
        <v>3</v>
      </c>
      <c r="E17" s="13">
        <v>19501</v>
      </c>
      <c r="F17" s="13">
        <v>5845</v>
      </c>
      <c r="G17" s="13">
        <v>7</v>
      </c>
      <c r="H17" s="13">
        <v>8</v>
      </c>
      <c r="I17" s="13">
        <v>511233</v>
      </c>
      <c r="J17" s="13">
        <v>344435</v>
      </c>
      <c r="K17" s="13">
        <v>166798</v>
      </c>
      <c r="L17" s="13">
        <v>17662</v>
      </c>
      <c r="M17" s="13">
        <v>28537</v>
      </c>
    </row>
    <row r="18" spans="1:13" s="22" customFormat="1" ht="18.75" customHeight="1">
      <c r="A18" s="28" t="s">
        <v>34</v>
      </c>
      <c r="B18" s="11">
        <v>645431</v>
      </c>
      <c r="C18" s="7">
        <v>17405</v>
      </c>
      <c r="D18" s="18">
        <v>2.7</v>
      </c>
      <c r="E18" s="13">
        <v>16312</v>
      </c>
      <c r="F18" s="13">
        <v>1093</v>
      </c>
      <c r="G18" s="13">
        <v>10</v>
      </c>
      <c r="H18" s="13">
        <v>41</v>
      </c>
      <c r="I18" s="13">
        <v>414206</v>
      </c>
      <c r="J18" s="13">
        <v>410672</v>
      </c>
      <c r="K18" s="13">
        <v>3534</v>
      </c>
      <c r="L18" s="13">
        <v>25176</v>
      </c>
      <c r="M18" s="13">
        <v>3233</v>
      </c>
    </row>
    <row r="19" spans="1:13" s="22" customFormat="1" ht="18.75" customHeight="1">
      <c r="A19" s="28" t="s">
        <v>35</v>
      </c>
      <c r="B19" s="11">
        <v>1332287</v>
      </c>
      <c r="C19" s="7">
        <v>5044</v>
      </c>
      <c r="D19" s="18">
        <v>0.4</v>
      </c>
      <c r="E19" s="13">
        <v>3271</v>
      </c>
      <c r="F19" s="13">
        <v>1773</v>
      </c>
      <c r="G19" s="13">
        <v>11</v>
      </c>
      <c r="H19" s="13">
        <v>47</v>
      </c>
      <c r="I19" s="13">
        <v>24019</v>
      </c>
      <c r="J19" s="13">
        <v>21020</v>
      </c>
      <c r="K19" s="13">
        <v>2999</v>
      </c>
      <c r="L19" s="13">
        <v>6426</v>
      </c>
      <c r="M19" s="13">
        <v>1691</v>
      </c>
    </row>
    <row r="20" spans="1:13" s="22" customFormat="1" ht="18.75" customHeight="1">
      <c r="A20" s="28" t="s">
        <v>77</v>
      </c>
      <c r="B20" s="11"/>
      <c r="C20" s="7"/>
      <c r="D20" s="18"/>
      <c r="E20" s="13"/>
      <c r="F20" s="13"/>
      <c r="G20" s="13"/>
      <c r="H20" s="13"/>
      <c r="I20" s="13"/>
      <c r="J20" s="13"/>
      <c r="K20" s="13"/>
      <c r="L20" s="13"/>
      <c r="M20" s="13"/>
    </row>
    <row r="21" spans="1:13" s="22" customFormat="1" ht="18.75" customHeight="1">
      <c r="A21" s="28" t="s">
        <v>32</v>
      </c>
      <c r="B21" s="11">
        <v>26036947</v>
      </c>
      <c r="C21" s="7">
        <v>516902</v>
      </c>
      <c r="D21" s="18">
        <v>2</v>
      </c>
      <c r="E21" s="13">
        <v>31352</v>
      </c>
      <c r="F21" s="13">
        <v>485550</v>
      </c>
      <c r="G21" s="13">
        <v>7</v>
      </c>
      <c r="H21" s="13">
        <v>9</v>
      </c>
      <c r="I21" s="13">
        <v>2286313</v>
      </c>
      <c r="J21" s="13">
        <v>154085</v>
      </c>
      <c r="K21" s="13">
        <v>2132229</v>
      </c>
      <c r="L21" s="13">
        <v>4915</v>
      </c>
      <c r="M21" s="13">
        <v>4391</v>
      </c>
    </row>
    <row r="22" spans="1:13" s="22" customFormat="1" ht="18.75" customHeight="1">
      <c r="A22" s="28" t="s">
        <v>36</v>
      </c>
      <c r="B22" s="11">
        <v>1729747</v>
      </c>
      <c r="C22" s="7">
        <v>21660</v>
      </c>
      <c r="D22" s="18">
        <v>1.3</v>
      </c>
      <c r="E22" s="13">
        <v>14959</v>
      </c>
      <c r="F22" s="13">
        <v>6701</v>
      </c>
      <c r="G22" s="13">
        <v>9</v>
      </c>
      <c r="H22" s="13">
        <v>18</v>
      </c>
      <c r="I22" s="13">
        <v>265420</v>
      </c>
      <c r="J22" s="13">
        <v>240527</v>
      </c>
      <c r="K22" s="13">
        <v>24893</v>
      </c>
      <c r="L22" s="13">
        <v>16079</v>
      </c>
      <c r="M22" s="13">
        <v>3715</v>
      </c>
    </row>
    <row r="23" spans="1:13" s="22" customFormat="1" ht="18.75" customHeight="1">
      <c r="A23" s="28" t="s">
        <v>78</v>
      </c>
      <c r="B23" s="11"/>
      <c r="C23" s="7"/>
      <c r="D23" s="18"/>
      <c r="E23" s="13"/>
      <c r="F23" s="13"/>
      <c r="G23" s="13"/>
      <c r="H23" s="13"/>
      <c r="I23" s="13"/>
      <c r="J23" s="13"/>
      <c r="K23" s="13"/>
      <c r="L23" s="13"/>
      <c r="M23" s="13"/>
    </row>
    <row r="24" spans="1:13" s="22" customFormat="1" ht="18.75" customHeight="1">
      <c r="A24" s="25" t="s">
        <v>37</v>
      </c>
      <c r="B24" s="11">
        <v>3432756</v>
      </c>
      <c r="C24" s="7">
        <v>84702</v>
      </c>
      <c r="D24" s="18">
        <v>2.5</v>
      </c>
      <c r="E24" s="13">
        <v>29707</v>
      </c>
      <c r="F24" s="13">
        <v>54995</v>
      </c>
      <c r="G24" s="13">
        <v>16</v>
      </c>
      <c r="H24" s="13">
        <v>45</v>
      </c>
      <c r="I24" s="13">
        <v>1447899</v>
      </c>
      <c r="J24" s="13">
        <v>593338</v>
      </c>
      <c r="K24" s="13">
        <v>854561</v>
      </c>
      <c r="L24" s="13">
        <v>19973</v>
      </c>
      <c r="M24" s="13">
        <v>15539</v>
      </c>
    </row>
    <row r="25" spans="1:13" s="22" customFormat="1" ht="18.75" customHeight="1">
      <c r="A25" s="25" t="s">
        <v>38</v>
      </c>
      <c r="B25" s="11">
        <v>1485662</v>
      </c>
      <c r="C25" s="7">
        <v>47836</v>
      </c>
      <c r="D25" s="18">
        <v>3.2</v>
      </c>
      <c r="E25" s="13">
        <v>24642</v>
      </c>
      <c r="F25" s="13">
        <v>23194</v>
      </c>
      <c r="G25" s="13">
        <v>12</v>
      </c>
      <c r="H25" s="13">
        <v>28</v>
      </c>
      <c r="I25" s="13">
        <v>1117754</v>
      </c>
      <c r="J25" s="13">
        <v>655367</v>
      </c>
      <c r="K25" s="13">
        <v>462387</v>
      </c>
      <c r="L25" s="13">
        <v>26596</v>
      </c>
      <c r="M25" s="13">
        <v>19936</v>
      </c>
    </row>
    <row r="26" spans="1:13" s="22" customFormat="1" ht="18.75" customHeight="1">
      <c r="A26" s="25" t="s">
        <v>68</v>
      </c>
      <c r="B26" s="11">
        <v>363386</v>
      </c>
      <c r="C26" s="7">
        <v>39421</v>
      </c>
      <c r="D26" s="18">
        <v>10.8</v>
      </c>
      <c r="E26" s="13">
        <v>19167</v>
      </c>
      <c r="F26" s="13">
        <v>20254</v>
      </c>
      <c r="G26" s="13">
        <v>23</v>
      </c>
      <c r="H26" s="13">
        <v>36</v>
      </c>
      <c r="I26" s="13">
        <v>4126034</v>
      </c>
      <c r="J26" s="13">
        <v>1624276</v>
      </c>
      <c r="K26" s="13">
        <v>2501758</v>
      </c>
      <c r="L26" s="13">
        <v>84743</v>
      </c>
      <c r="M26" s="13">
        <v>123519</v>
      </c>
    </row>
    <row r="27" spans="1:13" s="22" customFormat="1" ht="18.75" customHeight="1">
      <c r="A27" s="25" t="s">
        <v>118</v>
      </c>
      <c r="B27" s="11">
        <v>218196</v>
      </c>
      <c r="C27" s="7">
        <v>4304</v>
      </c>
      <c r="D27" s="18">
        <v>2</v>
      </c>
      <c r="E27" s="13">
        <v>3418</v>
      </c>
      <c r="F27" s="13">
        <v>886</v>
      </c>
      <c r="G27" s="13">
        <v>6</v>
      </c>
      <c r="H27" s="13">
        <v>8</v>
      </c>
      <c r="I27" s="13">
        <v>33306</v>
      </c>
      <c r="J27" s="13">
        <v>31614</v>
      </c>
      <c r="K27" s="13">
        <v>1692</v>
      </c>
      <c r="L27" s="13">
        <v>9249</v>
      </c>
      <c r="M27" s="13">
        <v>1910</v>
      </c>
    </row>
    <row r="28" spans="1:13" s="22" customFormat="1" ht="18.75" customHeight="1">
      <c r="A28" s="29" t="s">
        <v>110</v>
      </c>
      <c r="B28" s="8">
        <v>1957278</v>
      </c>
      <c r="C28" s="8">
        <v>28235</v>
      </c>
      <c r="D28" s="19">
        <v>1.4</v>
      </c>
      <c r="E28" s="14">
        <v>25997</v>
      </c>
      <c r="F28" s="14">
        <v>2238</v>
      </c>
      <c r="G28" s="14">
        <v>27</v>
      </c>
      <c r="H28" s="14">
        <v>30</v>
      </c>
      <c r="I28" s="14">
        <v>16690863</v>
      </c>
      <c r="J28" s="14">
        <v>16637158</v>
      </c>
      <c r="K28" s="14">
        <v>53705</v>
      </c>
      <c r="L28" s="14">
        <v>639965</v>
      </c>
      <c r="M28" s="14">
        <v>23997</v>
      </c>
    </row>
    <row r="29" spans="1:13" s="22" customFormat="1" ht="18.75" customHeight="1">
      <c r="A29" s="25" t="s">
        <v>119</v>
      </c>
      <c r="B29" s="11"/>
      <c r="C29" s="7"/>
      <c r="D29" s="18"/>
      <c r="E29" s="13"/>
      <c r="F29" s="13"/>
      <c r="G29" s="13"/>
      <c r="H29" s="13"/>
      <c r="I29" s="13"/>
      <c r="J29" s="13"/>
      <c r="K29" s="13"/>
      <c r="L29" s="13"/>
      <c r="M29" s="13"/>
    </row>
    <row r="30" spans="1:13" s="22" customFormat="1" ht="18.75" customHeight="1">
      <c r="A30" s="25" t="s">
        <v>153</v>
      </c>
      <c r="B30" s="11">
        <v>1849758</v>
      </c>
      <c r="C30" s="7">
        <v>17604</v>
      </c>
      <c r="D30" s="18">
        <v>1</v>
      </c>
      <c r="E30" s="13">
        <v>15907</v>
      </c>
      <c r="F30" s="13">
        <v>1697</v>
      </c>
      <c r="G30" s="13">
        <v>28</v>
      </c>
      <c r="H30" s="13">
        <v>24</v>
      </c>
      <c r="I30" s="13">
        <v>694103</v>
      </c>
      <c r="J30" s="13">
        <v>644631</v>
      </c>
      <c r="K30" s="13">
        <v>49472</v>
      </c>
      <c r="L30" s="13">
        <v>40525</v>
      </c>
      <c r="M30" s="13">
        <v>29153</v>
      </c>
    </row>
    <row r="31" spans="1:13" s="22" customFormat="1" ht="18.75" customHeight="1">
      <c r="A31" s="25" t="s">
        <v>40</v>
      </c>
      <c r="B31" s="11">
        <v>420497</v>
      </c>
      <c r="C31" s="7">
        <v>3249</v>
      </c>
      <c r="D31" s="18">
        <v>0.8</v>
      </c>
      <c r="E31" s="13">
        <v>2540</v>
      </c>
      <c r="F31" s="13">
        <v>709</v>
      </c>
      <c r="G31" s="13">
        <v>14</v>
      </c>
      <c r="H31" s="13">
        <v>8</v>
      </c>
      <c r="I31" s="13">
        <v>172523</v>
      </c>
      <c r="J31" s="13">
        <v>162455</v>
      </c>
      <c r="K31" s="13">
        <v>10068</v>
      </c>
      <c r="L31" s="13">
        <v>63959</v>
      </c>
      <c r="M31" s="13">
        <v>14200</v>
      </c>
    </row>
    <row r="32" spans="1:13" s="22" customFormat="1" ht="18.75" customHeight="1">
      <c r="A32" s="26" t="s">
        <v>41</v>
      </c>
      <c r="B32" s="11"/>
      <c r="C32" s="7"/>
      <c r="D32" s="18"/>
      <c r="E32" s="13"/>
      <c r="F32" s="13"/>
      <c r="G32" s="13"/>
      <c r="H32" s="13"/>
      <c r="I32" s="13"/>
      <c r="J32" s="13"/>
      <c r="K32" s="13"/>
      <c r="L32" s="13"/>
      <c r="M32" s="13"/>
    </row>
    <row r="33" spans="1:13" s="22" customFormat="1" ht="18.75" customHeight="1">
      <c r="A33" s="25" t="s">
        <v>42</v>
      </c>
      <c r="B33" s="11">
        <v>925001</v>
      </c>
      <c r="C33" s="7">
        <v>7442</v>
      </c>
      <c r="D33" s="18">
        <v>0.8</v>
      </c>
      <c r="E33" s="13">
        <v>6869</v>
      </c>
      <c r="F33" s="13">
        <v>573</v>
      </c>
      <c r="G33" s="13">
        <v>29</v>
      </c>
      <c r="H33" s="13">
        <v>32</v>
      </c>
      <c r="I33" s="13">
        <v>162040</v>
      </c>
      <c r="J33" s="13">
        <v>149238</v>
      </c>
      <c r="K33" s="13">
        <v>12802</v>
      </c>
      <c r="L33" s="13">
        <v>21726</v>
      </c>
      <c r="M33" s="13">
        <v>22342</v>
      </c>
    </row>
    <row r="34" spans="1:13" s="22" customFormat="1" ht="18.75" customHeight="1">
      <c r="A34" s="25" t="s">
        <v>43</v>
      </c>
      <c r="B34" s="11">
        <v>313104</v>
      </c>
      <c r="C34" s="7">
        <v>4060</v>
      </c>
      <c r="D34" s="18">
        <v>1.3</v>
      </c>
      <c r="E34" s="13">
        <v>3879</v>
      </c>
      <c r="F34" s="13">
        <v>181</v>
      </c>
      <c r="G34" s="13">
        <v>31</v>
      </c>
      <c r="H34" s="13">
        <v>53</v>
      </c>
      <c r="I34" s="13">
        <v>115270</v>
      </c>
      <c r="J34" s="13">
        <v>107934</v>
      </c>
      <c r="K34" s="13">
        <v>7336</v>
      </c>
      <c r="L34" s="13">
        <v>27825</v>
      </c>
      <c r="M34" s="13">
        <v>40530</v>
      </c>
    </row>
    <row r="35" spans="1:13" s="22" customFormat="1" ht="18.75" customHeight="1">
      <c r="A35" s="25" t="s">
        <v>2</v>
      </c>
      <c r="B35" s="11">
        <v>162083</v>
      </c>
      <c r="C35" s="7">
        <v>2271</v>
      </c>
      <c r="D35" s="18">
        <v>1.4</v>
      </c>
      <c r="E35" s="13">
        <v>2107</v>
      </c>
      <c r="F35" s="13">
        <v>164</v>
      </c>
      <c r="G35" s="13">
        <v>33</v>
      </c>
      <c r="H35" s="13">
        <v>34</v>
      </c>
      <c r="I35" s="13">
        <v>202348</v>
      </c>
      <c r="J35" s="13">
        <v>184738</v>
      </c>
      <c r="K35" s="13">
        <v>17610</v>
      </c>
      <c r="L35" s="13">
        <v>87678</v>
      </c>
      <c r="M35" s="13">
        <v>107378</v>
      </c>
    </row>
    <row r="36" spans="1:13" s="22" customFormat="1" ht="18.75" customHeight="1">
      <c r="A36" s="25" t="s">
        <v>44</v>
      </c>
      <c r="B36" s="11">
        <v>29073</v>
      </c>
      <c r="C36" s="7">
        <v>582</v>
      </c>
      <c r="D36" s="18">
        <v>2</v>
      </c>
      <c r="E36" s="13">
        <v>512</v>
      </c>
      <c r="F36" s="13">
        <v>70</v>
      </c>
      <c r="G36" s="13">
        <v>39</v>
      </c>
      <c r="H36" s="13">
        <v>36</v>
      </c>
      <c r="I36" s="13">
        <v>41922</v>
      </c>
      <c r="J36" s="13">
        <v>40266</v>
      </c>
      <c r="K36" s="13">
        <v>1656</v>
      </c>
      <c r="L36" s="13">
        <v>78645</v>
      </c>
      <c r="M36" s="13">
        <v>23657</v>
      </c>
    </row>
    <row r="37" spans="1:13" s="22" customFormat="1" ht="18.75" customHeight="1">
      <c r="A37" s="25" t="s">
        <v>154</v>
      </c>
      <c r="B37" s="11">
        <v>62347</v>
      </c>
      <c r="C37" s="7">
        <v>9876</v>
      </c>
      <c r="D37" s="18">
        <v>15.8</v>
      </c>
      <c r="E37" s="13">
        <v>9446</v>
      </c>
      <c r="F37" s="13">
        <v>430</v>
      </c>
      <c r="G37" s="13">
        <v>26</v>
      </c>
      <c r="H37" s="13">
        <v>49</v>
      </c>
      <c r="I37" s="13">
        <v>15517249</v>
      </c>
      <c r="J37" s="13">
        <v>15514441</v>
      </c>
      <c r="K37" s="13">
        <v>2808</v>
      </c>
      <c r="L37" s="13">
        <v>1642435</v>
      </c>
      <c r="M37" s="13">
        <v>6530</v>
      </c>
    </row>
    <row r="38" spans="1:13" s="22" customFormat="1" ht="18.75" customHeight="1">
      <c r="A38" s="26" t="s">
        <v>41</v>
      </c>
      <c r="B38" s="11"/>
      <c r="C38" s="7"/>
      <c r="D38" s="18"/>
      <c r="E38" s="13"/>
      <c r="F38" s="13"/>
      <c r="G38" s="13"/>
      <c r="H38" s="13"/>
      <c r="I38" s="13"/>
      <c r="J38" s="13"/>
      <c r="K38" s="13"/>
      <c r="L38" s="13"/>
      <c r="M38" s="13"/>
    </row>
    <row r="39" spans="1:13" s="22" customFormat="1" ht="18.75" customHeight="1">
      <c r="A39" s="25" t="s">
        <v>45</v>
      </c>
      <c r="B39" s="11">
        <v>32103</v>
      </c>
      <c r="C39" s="7">
        <v>2240</v>
      </c>
      <c r="D39" s="18">
        <v>7</v>
      </c>
      <c r="E39" s="13">
        <v>2131</v>
      </c>
      <c r="F39" s="13">
        <v>109</v>
      </c>
      <c r="G39" s="13">
        <v>33</v>
      </c>
      <c r="H39" s="13">
        <v>32</v>
      </c>
      <c r="I39" s="13">
        <v>262414</v>
      </c>
      <c r="J39" s="13">
        <v>262070</v>
      </c>
      <c r="K39" s="13">
        <v>344</v>
      </c>
      <c r="L39" s="13">
        <v>122980</v>
      </c>
      <c r="M39" s="13">
        <v>3156</v>
      </c>
    </row>
    <row r="40" spans="1:13" s="22" customFormat="1" ht="18.75" customHeight="1">
      <c r="A40" s="25" t="s">
        <v>46</v>
      </c>
      <c r="B40" s="11">
        <v>7778</v>
      </c>
      <c r="C40" s="7">
        <v>1206</v>
      </c>
      <c r="D40" s="18">
        <v>15.5</v>
      </c>
      <c r="E40" s="13">
        <v>1165</v>
      </c>
      <c r="F40" s="13">
        <v>41</v>
      </c>
      <c r="G40" s="13">
        <v>35</v>
      </c>
      <c r="H40" s="13">
        <v>56</v>
      </c>
      <c r="I40" s="13">
        <v>134996</v>
      </c>
      <c r="J40" s="13">
        <v>134684</v>
      </c>
      <c r="K40" s="13">
        <v>312</v>
      </c>
      <c r="L40" s="13">
        <v>115609</v>
      </c>
      <c r="M40" s="13">
        <v>7610</v>
      </c>
    </row>
    <row r="41" spans="1:13" s="22" customFormat="1" ht="18.75" customHeight="1">
      <c r="A41" s="25" t="s">
        <v>47</v>
      </c>
      <c r="B41" s="11">
        <v>8178</v>
      </c>
      <c r="C41" s="7">
        <v>1589</v>
      </c>
      <c r="D41" s="18">
        <v>19.399999999999999</v>
      </c>
      <c r="E41" s="13">
        <v>1540</v>
      </c>
      <c r="F41" s="13">
        <v>49</v>
      </c>
      <c r="G41" s="13">
        <v>32</v>
      </c>
      <c r="H41" s="13">
        <v>37</v>
      </c>
      <c r="I41" s="13">
        <v>307109</v>
      </c>
      <c r="J41" s="13">
        <v>306970</v>
      </c>
      <c r="K41" s="13">
        <v>139</v>
      </c>
      <c r="L41" s="13">
        <v>199331</v>
      </c>
      <c r="M41" s="13">
        <v>2837</v>
      </c>
    </row>
    <row r="42" spans="1:13" s="22" customFormat="1" ht="18.75" customHeight="1">
      <c r="A42" s="25" t="s">
        <v>48</v>
      </c>
      <c r="B42" s="11">
        <v>4788</v>
      </c>
      <c r="C42" s="7">
        <v>1079</v>
      </c>
      <c r="D42" s="18">
        <v>22.5</v>
      </c>
      <c r="E42" s="13">
        <v>1025</v>
      </c>
      <c r="F42" s="13">
        <v>54</v>
      </c>
      <c r="G42" s="13">
        <v>24</v>
      </c>
      <c r="H42" s="13">
        <v>70</v>
      </c>
      <c r="I42" s="13">
        <v>190781</v>
      </c>
      <c r="J42" s="13">
        <v>190773</v>
      </c>
      <c r="K42" s="13">
        <v>8</v>
      </c>
      <c r="L42" s="13">
        <v>186120</v>
      </c>
      <c r="M42" s="13">
        <v>148</v>
      </c>
    </row>
    <row r="43" spans="1:13" s="22" customFormat="1" ht="18.75" customHeight="1">
      <c r="A43" s="25" t="s">
        <v>49</v>
      </c>
      <c r="B43" s="11">
        <v>3544</v>
      </c>
      <c r="C43" s="7">
        <v>976</v>
      </c>
      <c r="D43" s="18">
        <v>27.5</v>
      </c>
      <c r="E43" s="13">
        <v>937</v>
      </c>
      <c r="F43" s="13">
        <v>39</v>
      </c>
      <c r="G43" s="13">
        <v>21</v>
      </c>
      <c r="H43" s="13">
        <v>49</v>
      </c>
      <c r="I43" s="13">
        <v>232007</v>
      </c>
      <c r="J43" s="13">
        <v>231440</v>
      </c>
      <c r="K43" s="13">
        <v>567</v>
      </c>
      <c r="L43" s="13">
        <v>247001</v>
      </c>
      <c r="M43" s="13">
        <v>14538</v>
      </c>
    </row>
    <row r="44" spans="1:13" s="22" customFormat="1" ht="18.75" customHeight="1">
      <c r="A44" s="25" t="s">
        <v>50</v>
      </c>
      <c r="B44" s="11">
        <v>4269</v>
      </c>
      <c r="C44" s="7">
        <v>1624</v>
      </c>
      <c r="D44" s="18">
        <v>38</v>
      </c>
      <c r="E44" s="13">
        <v>1554</v>
      </c>
      <c r="F44" s="13">
        <v>70</v>
      </c>
      <c r="G44" s="13">
        <v>16</v>
      </c>
      <c r="H44" s="13">
        <v>57</v>
      </c>
      <c r="I44" s="13">
        <v>2278448</v>
      </c>
      <c r="J44" s="13">
        <v>2277893</v>
      </c>
      <c r="K44" s="13">
        <v>555</v>
      </c>
      <c r="L44" s="13">
        <v>1465826</v>
      </c>
      <c r="M44" s="13">
        <v>7929</v>
      </c>
    </row>
    <row r="45" spans="1:13" s="22" customFormat="1" ht="18.75" customHeight="1">
      <c r="A45" s="25" t="s">
        <v>51</v>
      </c>
      <c r="B45" s="11">
        <v>1243</v>
      </c>
      <c r="C45" s="7">
        <v>757</v>
      </c>
      <c r="D45" s="18">
        <v>60.9</v>
      </c>
      <c r="E45" s="13">
        <v>711</v>
      </c>
      <c r="F45" s="13">
        <v>46</v>
      </c>
      <c r="G45" s="13">
        <v>15</v>
      </c>
      <c r="H45" s="13">
        <v>52</v>
      </c>
      <c r="I45" s="13">
        <v>3493868</v>
      </c>
      <c r="J45" s="13">
        <v>3493062</v>
      </c>
      <c r="K45" s="13">
        <v>806</v>
      </c>
      <c r="L45" s="13">
        <v>4912886</v>
      </c>
      <c r="M45" s="13">
        <v>17522</v>
      </c>
    </row>
    <row r="46" spans="1:13" s="22" customFormat="1" ht="18.75" customHeight="1">
      <c r="A46" s="25" t="s">
        <v>52</v>
      </c>
      <c r="B46" s="11">
        <v>444</v>
      </c>
      <c r="C46" s="7">
        <v>405</v>
      </c>
      <c r="D46" s="18">
        <v>91.2</v>
      </c>
      <c r="E46" s="13">
        <v>383</v>
      </c>
      <c r="F46" s="13">
        <v>22</v>
      </c>
      <c r="G46" s="13">
        <v>7</v>
      </c>
      <c r="H46" s="13">
        <v>64</v>
      </c>
      <c r="I46" s="13">
        <v>8617626</v>
      </c>
      <c r="J46" s="13">
        <v>8617549</v>
      </c>
      <c r="K46" s="13">
        <v>77</v>
      </c>
      <c r="L46" s="13">
        <v>22500128</v>
      </c>
      <c r="M46" s="13">
        <v>3500</v>
      </c>
    </row>
    <row r="47" spans="1:13" s="22" customFormat="1" ht="18.75" customHeight="1">
      <c r="A47" s="25" t="s">
        <v>120</v>
      </c>
      <c r="B47" s="11">
        <v>8849</v>
      </c>
      <c r="C47" s="7">
        <v>115</v>
      </c>
      <c r="D47" s="18">
        <v>1.3</v>
      </c>
      <c r="E47" s="13">
        <v>115</v>
      </c>
      <c r="F47" s="13">
        <v>0</v>
      </c>
      <c r="G47" s="13">
        <v>4</v>
      </c>
      <c r="H47" s="13" t="s">
        <v>80</v>
      </c>
      <c r="I47" s="13">
        <v>4177</v>
      </c>
      <c r="J47" s="13">
        <v>4177</v>
      </c>
      <c r="K47" s="13" t="s">
        <v>80</v>
      </c>
      <c r="L47" s="13">
        <v>36322</v>
      </c>
      <c r="M47" s="13" t="s">
        <v>80</v>
      </c>
    </row>
    <row r="48" spans="1:13" s="22" customFormat="1" ht="18.75" customHeight="1">
      <c r="A48" s="25" t="s">
        <v>121</v>
      </c>
      <c r="B48" s="11">
        <v>36324</v>
      </c>
      <c r="C48" s="7">
        <v>640</v>
      </c>
      <c r="D48" s="18">
        <v>1.8</v>
      </c>
      <c r="E48" s="13">
        <v>529</v>
      </c>
      <c r="F48" s="13">
        <v>111</v>
      </c>
      <c r="G48" s="13">
        <v>51</v>
      </c>
      <c r="H48" s="13">
        <v>42</v>
      </c>
      <c r="I48" s="13">
        <v>475334</v>
      </c>
      <c r="J48" s="13">
        <v>473909</v>
      </c>
      <c r="K48" s="13">
        <v>1425</v>
      </c>
      <c r="L48" s="13">
        <v>895858</v>
      </c>
      <c r="M48" s="13">
        <v>12838</v>
      </c>
    </row>
    <row r="49" spans="1:13" s="22" customFormat="1" ht="18.75" customHeight="1">
      <c r="A49" s="30" t="s">
        <v>138</v>
      </c>
      <c r="B49" s="9">
        <v>3047673</v>
      </c>
      <c r="C49" s="9">
        <v>4501</v>
      </c>
      <c r="D49" s="20">
        <v>0.1</v>
      </c>
      <c r="E49" s="15">
        <v>708</v>
      </c>
      <c r="F49" s="15">
        <v>3793</v>
      </c>
      <c r="G49" s="15">
        <v>11</v>
      </c>
      <c r="H49" s="15">
        <v>54</v>
      </c>
      <c r="I49" s="15">
        <v>145502</v>
      </c>
      <c r="J49" s="15">
        <v>127885</v>
      </c>
      <c r="K49" s="15">
        <v>17617</v>
      </c>
      <c r="L49" s="15">
        <v>180629</v>
      </c>
      <c r="M49" s="15">
        <v>4645</v>
      </c>
    </row>
    <row r="50" spans="1:13" s="22" customFormat="1" ht="18.75" customHeight="1">
      <c r="A50" s="25" t="s">
        <v>139</v>
      </c>
      <c r="B50" s="11">
        <v>28061</v>
      </c>
      <c r="C50" s="7">
        <v>3250</v>
      </c>
      <c r="D50" s="18">
        <v>11.6</v>
      </c>
      <c r="E50" s="13">
        <v>3250</v>
      </c>
      <c r="F50" s="13">
        <v>0</v>
      </c>
      <c r="G50" s="13">
        <v>25</v>
      </c>
      <c r="H50" s="13" t="s">
        <v>80</v>
      </c>
      <c r="I50" s="13">
        <v>3295992</v>
      </c>
      <c r="J50" s="13">
        <v>3295992</v>
      </c>
      <c r="K50" s="13" t="s">
        <v>80</v>
      </c>
      <c r="L50" s="13">
        <v>1014151</v>
      </c>
      <c r="M50" s="13" t="s">
        <v>80</v>
      </c>
    </row>
    <row r="51" spans="1:13" s="22" customFormat="1" ht="18.75" customHeight="1">
      <c r="A51" s="25" t="s">
        <v>75</v>
      </c>
      <c r="B51" s="11"/>
      <c r="C51" s="7"/>
      <c r="D51" s="18"/>
      <c r="E51" s="13"/>
      <c r="F51" s="13"/>
      <c r="G51" s="13"/>
      <c r="H51" s="13"/>
      <c r="I51" s="13"/>
      <c r="J51" s="13"/>
      <c r="K51" s="13"/>
      <c r="L51" s="13"/>
      <c r="M51" s="13"/>
    </row>
    <row r="52" spans="1:13" s="22" customFormat="1" ht="18.75" customHeight="1">
      <c r="A52" s="25" t="s">
        <v>55</v>
      </c>
      <c r="B52" s="11">
        <v>19366</v>
      </c>
      <c r="C52" s="7">
        <v>989</v>
      </c>
      <c r="D52" s="18">
        <v>5.0999999999999996</v>
      </c>
      <c r="E52" s="13">
        <v>989</v>
      </c>
      <c r="F52" s="13">
        <v>0</v>
      </c>
      <c r="G52" s="13">
        <v>25</v>
      </c>
      <c r="H52" s="13" t="s">
        <v>80</v>
      </c>
      <c r="I52" s="13">
        <v>82943</v>
      </c>
      <c r="J52" s="13">
        <v>82943</v>
      </c>
      <c r="K52" s="13" t="s">
        <v>80</v>
      </c>
      <c r="L52" s="13">
        <v>83866</v>
      </c>
      <c r="M52" s="13" t="s">
        <v>80</v>
      </c>
    </row>
    <row r="53" spans="1:13" s="22" customFormat="1" ht="18.75" customHeight="1">
      <c r="A53" s="25" t="s">
        <v>3</v>
      </c>
      <c r="B53" s="11">
        <v>6002</v>
      </c>
      <c r="C53" s="7">
        <v>1422</v>
      </c>
      <c r="D53" s="18">
        <v>23.7</v>
      </c>
      <c r="E53" s="13">
        <v>1422</v>
      </c>
      <c r="F53" s="13">
        <v>0</v>
      </c>
      <c r="G53" s="13">
        <v>31</v>
      </c>
      <c r="H53" s="13" t="s">
        <v>80</v>
      </c>
      <c r="I53" s="13">
        <v>131492</v>
      </c>
      <c r="J53" s="13">
        <v>131492</v>
      </c>
      <c r="K53" s="13" t="s">
        <v>80</v>
      </c>
      <c r="L53" s="13">
        <v>92470</v>
      </c>
      <c r="M53" s="13" t="s">
        <v>80</v>
      </c>
    </row>
    <row r="54" spans="1:13" s="22" customFormat="1" ht="18.75" customHeight="1">
      <c r="A54" s="25" t="s">
        <v>4</v>
      </c>
      <c r="B54" s="11">
        <v>2693</v>
      </c>
      <c r="C54" s="7">
        <v>839</v>
      </c>
      <c r="D54" s="18">
        <v>31.2</v>
      </c>
      <c r="E54" s="13">
        <v>839</v>
      </c>
      <c r="F54" s="13">
        <v>0</v>
      </c>
      <c r="G54" s="13">
        <v>17</v>
      </c>
      <c r="H54" s="13" t="s">
        <v>80</v>
      </c>
      <c r="I54" s="13">
        <v>3081557</v>
      </c>
      <c r="J54" s="13">
        <v>3081557</v>
      </c>
      <c r="K54" s="13" t="s">
        <v>80</v>
      </c>
      <c r="L54" s="13">
        <v>3672893</v>
      </c>
      <c r="M54" s="13" t="s">
        <v>80</v>
      </c>
    </row>
    <row r="55" spans="1:13" s="22" customFormat="1" ht="18.75" customHeight="1">
      <c r="A55" s="30" t="s">
        <v>56</v>
      </c>
      <c r="B55" s="9">
        <v>260426</v>
      </c>
      <c r="C55" s="9">
        <v>2775</v>
      </c>
      <c r="D55" s="20">
        <v>1.1000000000000001</v>
      </c>
      <c r="E55" s="15">
        <v>2775</v>
      </c>
      <c r="F55" s="15">
        <v>0</v>
      </c>
      <c r="G55" s="15">
        <v>38</v>
      </c>
      <c r="H55" s="15" t="s">
        <v>80</v>
      </c>
      <c r="I55" s="15">
        <v>1228034</v>
      </c>
      <c r="J55" s="15">
        <v>1228034</v>
      </c>
      <c r="K55" s="15" t="s">
        <v>80</v>
      </c>
      <c r="L55" s="15">
        <v>442535</v>
      </c>
      <c r="M55" s="15" t="s">
        <v>80</v>
      </c>
    </row>
    <row r="56" spans="1:13" s="22" customFormat="1" ht="18.75" customHeight="1">
      <c r="A56" s="30" t="s">
        <v>57</v>
      </c>
      <c r="B56" s="9">
        <v>29692167</v>
      </c>
      <c r="C56" s="9">
        <v>60801</v>
      </c>
      <c r="D56" s="20">
        <v>0.2</v>
      </c>
      <c r="E56" s="15">
        <v>46380</v>
      </c>
      <c r="F56" s="15">
        <v>14421</v>
      </c>
      <c r="G56" s="15">
        <v>17</v>
      </c>
      <c r="H56" s="15">
        <v>15</v>
      </c>
      <c r="I56" s="15">
        <v>1014263</v>
      </c>
      <c r="J56" s="15">
        <v>992826</v>
      </c>
      <c r="K56" s="15">
        <v>21437</v>
      </c>
      <c r="L56" s="15">
        <v>21406</v>
      </c>
      <c r="M56" s="15">
        <v>1487</v>
      </c>
    </row>
    <row r="57" spans="1:13" s="22" customFormat="1" ht="18.75" customHeight="1">
      <c r="A57" s="30" t="s">
        <v>58</v>
      </c>
      <c r="B57" s="9">
        <v>1027461</v>
      </c>
      <c r="C57" s="9">
        <v>16509</v>
      </c>
      <c r="D57" s="20">
        <v>1.6</v>
      </c>
      <c r="E57" s="15">
        <v>14488</v>
      </c>
      <c r="F57" s="15">
        <v>2021</v>
      </c>
      <c r="G57" s="15">
        <v>24</v>
      </c>
      <c r="H57" s="15">
        <v>58</v>
      </c>
      <c r="I57" s="15">
        <v>644933</v>
      </c>
      <c r="J57" s="15">
        <v>642914</v>
      </c>
      <c r="K57" s="15">
        <v>2019</v>
      </c>
      <c r="L57" s="15">
        <v>44376</v>
      </c>
      <c r="M57" s="15">
        <v>999</v>
      </c>
    </row>
    <row r="58" spans="1:13" s="22" customFormat="1" ht="18.75" customHeight="1">
      <c r="A58" s="30" t="s">
        <v>140</v>
      </c>
      <c r="B58" s="9" t="s">
        <v>79</v>
      </c>
      <c r="C58" s="9">
        <v>1151</v>
      </c>
      <c r="D58" s="9" t="s">
        <v>79</v>
      </c>
      <c r="E58" s="15">
        <v>233</v>
      </c>
      <c r="F58" s="15">
        <v>918</v>
      </c>
      <c r="G58" s="15">
        <v>9</v>
      </c>
      <c r="H58" s="15">
        <v>42</v>
      </c>
      <c r="I58" s="15">
        <v>20100</v>
      </c>
      <c r="J58" s="15">
        <v>17103</v>
      </c>
      <c r="K58" s="15">
        <v>2997</v>
      </c>
      <c r="L58" s="15">
        <v>73404</v>
      </c>
      <c r="M58" s="15">
        <v>3265</v>
      </c>
    </row>
    <row r="59" spans="1:13" s="22" customFormat="1" ht="18.75" customHeight="1">
      <c r="A59" s="31" t="s">
        <v>141</v>
      </c>
      <c r="B59" s="8"/>
      <c r="C59" s="8"/>
      <c r="D59" s="19"/>
      <c r="E59" s="14"/>
      <c r="F59" s="14"/>
      <c r="G59" s="14"/>
      <c r="H59" s="14"/>
      <c r="I59" s="14"/>
      <c r="J59" s="14"/>
      <c r="K59" s="14"/>
      <c r="L59" s="14"/>
      <c r="M59" s="14"/>
    </row>
    <row r="60" spans="1:13" s="22" customFormat="1" ht="18.75" customHeight="1">
      <c r="A60" s="32" t="s">
        <v>61</v>
      </c>
      <c r="B60" s="10">
        <v>3550071</v>
      </c>
      <c r="C60" s="10">
        <v>14870</v>
      </c>
      <c r="D60" s="21">
        <v>0.4</v>
      </c>
      <c r="E60" s="16">
        <v>10743</v>
      </c>
      <c r="F60" s="16">
        <v>4127</v>
      </c>
      <c r="G60" s="16">
        <v>47</v>
      </c>
      <c r="H60" s="16">
        <v>36</v>
      </c>
      <c r="I60" s="16" t="s">
        <v>80</v>
      </c>
      <c r="J60" s="16" t="s">
        <v>80</v>
      </c>
      <c r="K60" s="16" t="s">
        <v>80</v>
      </c>
      <c r="L60" s="16" t="s">
        <v>80</v>
      </c>
      <c r="M60" s="16" t="s">
        <v>80</v>
      </c>
    </row>
    <row r="61" spans="1:13" s="22" customFormat="1" ht="18.75" customHeight="1">
      <c r="A61" s="33" t="s">
        <v>142</v>
      </c>
      <c r="B61" s="11">
        <v>4476307</v>
      </c>
      <c r="C61" s="7">
        <v>18670</v>
      </c>
      <c r="D61" s="18">
        <v>0.4</v>
      </c>
      <c r="E61" s="13">
        <v>17199</v>
      </c>
      <c r="F61" s="13">
        <v>1471</v>
      </c>
      <c r="G61" s="13">
        <v>31</v>
      </c>
      <c r="H61" s="13">
        <v>50</v>
      </c>
      <c r="I61" s="13" t="s">
        <v>80</v>
      </c>
      <c r="J61" s="13" t="s">
        <v>80</v>
      </c>
      <c r="K61" s="13" t="s">
        <v>80</v>
      </c>
      <c r="L61" s="13" t="s">
        <v>80</v>
      </c>
      <c r="M61" s="13" t="s">
        <v>80</v>
      </c>
    </row>
    <row r="62" spans="1:13" s="22" customFormat="1" ht="18.75" customHeight="1">
      <c r="A62" s="34" t="s">
        <v>143</v>
      </c>
      <c r="B62" s="8" t="s">
        <v>79</v>
      </c>
      <c r="C62" s="8">
        <v>2364</v>
      </c>
      <c r="D62" s="9" t="s">
        <v>79</v>
      </c>
      <c r="E62" s="14">
        <v>168</v>
      </c>
      <c r="F62" s="14">
        <v>2196</v>
      </c>
      <c r="G62" s="14">
        <v>34</v>
      </c>
      <c r="H62" s="14">
        <v>39</v>
      </c>
      <c r="I62" s="14" t="s">
        <v>80</v>
      </c>
      <c r="J62" s="14" t="s">
        <v>80</v>
      </c>
      <c r="K62" s="14" t="s">
        <v>80</v>
      </c>
      <c r="L62" s="14" t="s">
        <v>80</v>
      </c>
      <c r="M62" s="14" t="s">
        <v>80</v>
      </c>
    </row>
    <row r="63" spans="1:13" s="22" customFormat="1" ht="18.75" customHeight="1">
      <c r="A63" s="35" t="s">
        <v>64</v>
      </c>
      <c r="B63" s="37">
        <v>159139204</v>
      </c>
      <c r="C63" s="37">
        <v>1479596</v>
      </c>
      <c r="D63" s="38">
        <v>0.9</v>
      </c>
      <c r="E63" s="39">
        <v>404992</v>
      </c>
      <c r="F63" s="39">
        <v>1074604</v>
      </c>
      <c r="G63" s="37">
        <v>13</v>
      </c>
      <c r="H63" s="37">
        <v>13</v>
      </c>
      <c r="I63" s="39">
        <v>35410048</v>
      </c>
      <c r="J63" s="39">
        <v>26883430</v>
      </c>
      <c r="K63" s="39">
        <v>8526619</v>
      </c>
      <c r="L63" s="37" t="s">
        <v>79</v>
      </c>
      <c r="M63" s="37" t="s">
        <v>79</v>
      </c>
    </row>
    <row r="64" spans="1:13" ht="18.75" customHeight="1">
      <c r="A64" s="1015" t="s">
        <v>123</v>
      </c>
      <c r="B64" s="1015"/>
      <c r="C64" s="1015"/>
      <c r="D64" s="1015"/>
      <c r="E64" s="1015"/>
      <c r="F64" s="1015"/>
      <c r="G64" s="1015"/>
      <c r="H64" s="1015"/>
      <c r="I64" s="1015"/>
      <c r="J64" s="1015"/>
      <c r="K64" s="1015"/>
      <c r="L64" s="1015"/>
      <c r="M64" s="1015"/>
    </row>
    <row r="65" spans="1:13" ht="26.25" customHeight="1">
      <c r="A65" s="1016" t="s">
        <v>177</v>
      </c>
      <c r="B65" s="1016"/>
      <c r="C65" s="1016"/>
      <c r="D65" s="1016"/>
      <c r="E65" s="1016"/>
      <c r="F65" s="1016"/>
      <c r="G65" s="1016"/>
      <c r="H65" s="1016"/>
      <c r="I65" s="1016"/>
      <c r="J65" s="1016"/>
      <c r="K65" s="1016"/>
      <c r="L65" s="1016"/>
      <c r="M65" s="1016"/>
    </row>
    <row r="66" spans="1:13" ht="18.75" customHeight="1">
      <c r="A66" s="1016" t="s">
        <v>195</v>
      </c>
      <c r="B66" s="1016"/>
      <c r="C66" s="1016"/>
      <c r="D66" s="1016"/>
      <c r="E66" s="1016"/>
      <c r="F66" s="1016"/>
      <c r="G66" s="1016"/>
      <c r="H66" s="1016"/>
      <c r="I66" s="1016"/>
      <c r="J66" s="1016"/>
      <c r="K66" s="1016"/>
      <c r="L66" s="1016"/>
      <c r="M66" s="1016"/>
    </row>
    <row r="67" spans="1:13" ht="18.75" customHeight="1">
      <c r="A67" s="1016" t="s">
        <v>83</v>
      </c>
      <c r="B67" s="1016"/>
      <c r="C67" s="1016"/>
      <c r="D67" s="1016"/>
      <c r="E67" s="1016"/>
      <c r="F67" s="1016"/>
      <c r="G67" s="1016"/>
      <c r="H67" s="1016"/>
      <c r="I67" s="1016"/>
      <c r="J67" s="1016"/>
      <c r="K67" s="1016"/>
      <c r="L67" s="1016"/>
      <c r="M67" s="1016"/>
    </row>
    <row r="68" spans="1:13" ht="18.75" customHeight="1">
      <c r="A68" s="1016" t="s">
        <v>84</v>
      </c>
      <c r="B68" s="1016"/>
      <c r="C68" s="1016"/>
      <c r="D68" s="1016"/>
      <c r="E68" s="1016"/>
      <c r="F68" s="1016"/>
      <c r="G68" s="1016"/>
      <c r="H68" s="1016"/>
      <c r="I68" s="1016"/>
      <c r="J68" s="1016"/>
      <c r="K68" s="1016"/>
      <c r="L68" s="1016"/>
      <c r="M68" s="1016"/>
    </row>
    <row r="69" spans="1:13" ht="18.75" customHeight="1">
      <c r="A69" s="1016" t="s">
        <v>196</v>
      </c>
      <c r="B69" s="1016"/>
      <c r="C69" s="1016"/>
      <c r="D69" s="1016"/>
      <c r="E69" s="1016"/>
      <c r="F69" s="1016"/>
      <c r="G69" s="1016"/>
      <c r="H69" s="1016"/>
      <c r="I69" s="1016"/>
      <c r="J69" s="1016"/>
      <c r="K69" s="1016"/>
      <c r="L69" s="1016"/>
      <c r="M69" s="1016"/>
    </row>
    <row r="70" spans="1:13" ht="18.75" customHeight="1">
      <c r="A70" s="1016" t="s">
        <v>197</v>
      </c>
      <c r="B70" s="1016"/>
      <c r="C70" s="1016"/>
      <c r="D70" s="1016"/>
      <c r="E70" s="1016"/>
      <c r="F70" s="1016"/>
      <c r="G70" s="1016"/>
      <c r="H70" s="1016"/>
      <c r="I70" s="1016"/>
      <c r="J70" s="1016"/>
      <c r="K70" s="1016"/>
      <c r="L70" s="1016"/>
      <c r="M70" s="1016"/>
    </row>
    <row r="71" spans="1:13" ht="26.25" customHeight="1">
      <c r="A71" s="1016" t="s">
        <v>181</v>
      </c>
      <c r="B71" s="1016"/>
      <c r="C71" s="1016"/>
      <c r="D71" s="1016"/>
      <c r="E71" s="1016"/>
      <c r="F71" s="1016"/>
      <c r="G71" s="1016"/>
      <c r="H71" s="1016"/>
      <c r="I71" s="1016"/>
      <c r="J71" s="1016"/>
      <c r="K71" s="1016"/>
      <c r="L71" s="1016"/>
      <c r="M71" s="1016"/>
    </row>
    <row r="72" spans="1:13" ht="18.75" customHeight="1">
      <c r="A72" s="1016" t="s">
        <v>88</v>
      </c>
      <c r="B72" s="1016"/>
      <c r="C72" s="1016"/>
      <c r="D72" s="1016"/>
      <c r="E72" s="1016"/>
      <c r="F72" s="1016"/>
      <c r="G72" s="1016"/>
      <c r="H72" s="1016"/>
      <c r="I72" s="1016"/>
      <c r="J72" s="1016"/>
      <c r="K72" s="1016"/>
      <c r="L72" s="1016"/>
      <c r="M72" s="1016"/>
    </row>
    <row r="73" spans="1:13" ht="18.75" customHeight="1">
      <c r="A73" s="1016" t="s">
        <v>89</v>
      </c>
      <c r="B73" s="1016"/>
      <c r="C73" s="1016"/>
      <c r="D73" s="1016"/>
      <c r="E73" s="1016"/>
      <c r="F73" s="1016"/>
      <c r="G73" s="1016"/>
      <c r="H73" s="1016"/>
      <c r="I73" s="1016"/>
      <c r="J73" s="1016"/>
      <c r="K73" s="1016"/>
      <c r="L73" s="1016"/>
      <c r="M73" s="1016"/>
    </row>
    <row r="74" spans="1:13" ht="26.25" customHeight="1">
      <c r="A74" s="1016" t="s">
        <v>90</v>
      </c>
      <c r="B74" s="1016"/>
      <c r="C74" s="1016"/>
      <c r="D74" s="1016"/>
      <c r="E74" s="1016"/>
      <c r="F74" s="1016"/>
      <c r="G74" s="1016"/>
      <c r="H74" s="1016"/>
      <c r="I74" s="1016"/>
      <c r="J74" s="1016"/>
      <c r="K74" s="1016"/>
      <c r="L74" s="1016"/>
      <c r="M74" s="1016"/>
    </row>
    <row r="75" spans="1:13" ht="26.25" customHeight="1">
      <c r="A75" s="1016" t="s">
        <v>127</v>
      </c>
      <c r="B75" s="1016"/>
      <c r="C75" s="1016"/>
      <c r="D75" s="1016"/>
      <c r="E75" s="1016"/>
      <c r="F75" s="1016"/>
      <c r="G75" s="1016"/>
      <c r="H75" s="1016"/>
      <c r="I75" s="1016"/>
      <c r="J75" s="1016"/>
      <c r="K75" s="1016"/>
      <c r="L75" s="1016"/>
      <c r="M75" s="1016"/>
    </row>
    <row r="76" spans="1:13" ht="18.75" customHeight="1">
      <c r="A76" s="1016" t="s">
        <v>159</v>
      </c>
      <c r="B76" s="1016"/>
      <c r="C76" s="1016"/>
      <c r="D76" s="1016"/>
      <c r="E76" s="1016"/>
      <c r="F76" s="1016"/>
      <c r="G76" s="1016"/>
      <c r="H76" s="1016"/>
      <c r="I76" s="1016"/>
      <c r="J76" s="1016"/>
      <c r="K76" s="1016"/>
      <c r="L76" s="1016"/>
      <c r="M76" s="1016"/>
    </row>
    <row r="77" spans="1:13" ht="18.75" customHeight="1">
      <c r="A77" s="1016" t="s">
        <v>129</v>
      </c>
      <c r="B77" s="1016"/>
      <c r="C77" s="1016"/>
      <c r="D77" s="1016"/>
      <c r="E77" s="1016"/>
      <c r="F77" s="1016"/>
      <c r="G77" s="1016"/>
      <c r="H77" s="1016"/>
      <c r="I77" s="1016"/>
      <c r="J77" s="1016"/>
      <c r="K77" s="1016"/>
      <c r="L77" s="1016"/>
      <c r="M77" s="1016"/>
    </row>
    <row r="78" spans="1:13" ht="41.25" customHeight="1">
      <c r="A78" s="1016" t="s">
        <v>198</v>
      </c>
      <c r="B78" s="1016"/>
      <c r="C78" s="1016"/>
      <c r="D78" s="1016"/>
      <c r="E78" s="1016"/>
      <c r="F78" s="1016"/>
      <c r="G78" s="1016"/>
      <c r="H78" s="1016"/>
      <c r="I78" s="1016"/>
      <c r="J78" s="1016"/>
      <c r="K78" s="1016"/>
      <c r="L78" s="1016"/>
      <c r="M78" s="1016"/>
    </row>
    <row r="79" spans="1:13" ht="26.25" customHeight="1">
      <c r="A79" s="1016" t="s">
        <v>130</v>
      </c>
      <c r="B79" s="1016"/>
      <c r="C79" s="1016"/>
      <c r="D79" s="1016"/>
      <c r="E79" s="1016"/>
      <c r="F79" s="1016"/>
      <c r="G79" s="1016"/>
      <c r="H79" s="1016"/>
      <c r="I79" s="1016"/>
      <c r="J79" s="1016"/>
      <c r="K79" s="1016"/>
      <c r="L79" s="1016"/>
      <c r="M79" s="1016"/>
    </row>
    <row r="80" spans="1:13" ht="18.75" customHeight="1">
      <c r="A80" s="1016" t="s">
        <v>161</v>
      </c>
      <c r="B80" s="1016"/>
      <c r="C80" s="1016"/>
      <c r="D80" s="1016"/>
      <c r="E80" s="1016"/>
      <c r="F80" s="1016"/>
      <c r="G80" s="1016"/>
      <c r="H80" s="1016"/>
      <c r="I80" s="1016"/>
      <c r="J80" s="1016"/>
      <c r="K80" s="1016"/>
      <c r="L80" s="1016"/>
      <c r="M80" s="1016"/>
    </row>
    <row r="81" spans="1:13" ht="18.75" customHeight="1">
      <c r="A81" s="1016" t="s">
        <v>162</v>
      </c>
      <c r="B81" s="1016"/>
      <c r="C81" s="1016"/>
      <c r="D81" s="1016"/>
      <c r="E81" s="1016"/>
      <c r="F81" s="1016"/>
      <c r="G81" s="1016"/>
      <c r="H81" s="1016"/>
      <c r="I81" s="1016"/>
      <c r="J81" s="1016"/>
      <c r="K81" s="1016"/>
      <c r="L81" s="1016"/>
      <c r="M81" s="1016"/>
    </row>
    <row r="82" spans="1:13" ht="18.75" customHeight="1">
      <c r="A82" s="1016" t="s">
        <v>163</v>
      </c>
      <c r="B82" s="1016"/>
      <c r="C82" s="1016"/>
      <c r="D82" s="1016"/>
      <c r="E82" s="1016"/>
      <c r="F82" s="1016"/>
      <c r="G82" s="1016"/>
      <c r="H82" s="1016"/>
      <c r="I82" s="1016"/>
      <c r="J82" s="1016"/>
      <c r="K82" s="1016"/>
      <c r="L82" s="1016"/>
      <c r="M82" s="1016"/>
    </row>
    <row r="83" spans="1:13" ht="18.75" customHeight="1">
      <c r="A83" s="1017" t="s">
        <v>164</v>
      </c>
      <c r="B83" s="1017"/>
      <c r="C83" s="1017"/>
      <c r="D83" s="1017"/>
      <c r="E83" s="1017"/>
      <c r="F83" s="1017"/>
      <c r="G83" s="1017"/>
      <c r="H83" s="1017"/>
      <c r="I83" s="1017"/>
      <c r="J83" s="1017"/>
      <c r="K83" s="1017"/>
      <c r="L83" s="1017"/>
      <c r="M83" s="1017"/>
    </row>
    <row r="84" spans="1:13" ht="26.25" customHeight="1">
      <c r="A84" s="1017" t="s">
        <v>191</v>
      </c>
      <c r="B84" s="1017"/>
      <c r="C84" s="1017"/>
      <c r="D84" s="1017"/>
      <c r="E84" s="1017"/>
      <c r="F84" s="1017"/>
      <c r="G84" s="1017"/>
      <c r="H84" s="1017"/>
      <c r="I84" s="1017"/>
      <c r="J84" s="1017"/>
      <c r="K84" s="1017"/>
      <c r="L84" s="1017"/>
      <c r="M84" s="1017"/>
    </row>
    <row r="85" spans="1:13" ht="26.25" customHeight="1">
      <c r="A85" s="1017" t="s">
        <v>183</v>
      </c>
      <c r="B85" s="1017"/>
      <c r="C85" s="1017"/>
      <c r="D85" s="1017"/>
      <c r="E85" s="1017"/>
      <c r="F85" s="1017"/>
      <c r="G85" s="1017"/>
      <c r="H85" s="1017"/>
      <c r="I85" s="1017"/>
      <c r="J85" s="1017"/>
      <c r="K85" s="1017"/>
      <c r="L85" s="1017"/>
      <c r="M85" s="1017"/>
    </row>
    <row r="86" spans="1:13" ht="18.75" customHeight="1">
      <c r="A86" s="1017" t="s">
        <v>199</v>
      </c>
      <c r="B86" s="1017"/>
      <c r="C86" s="1017"/>
      <c r="D86" s="1017"/>
      <c r="E86" s="1017"/>
      <c r="F86" s="1017"/>
      <c r="G86" s="1017"/>
      <c r="H86" s="1017"/>
      <c r="I86" s="1017"/>
      <c r="J86" s="1017"/>
      <c r="K86" s="1017"/>
      <c r="L86" s="1017"/>
      <c r="M86" s="1017"/>
    </row>
    <row r="87" spans="1:13" ht="26.25" customHeight="1">
      <c r="A87" s="1017" t="s">
        <v>184</v>
      </c>
      <c r="B87" s="1017"/>
      <c r="C87" s="1017"/>
      <c r="D87" s="1017"/>
      <c r="E87" s="1017"/>
      <c r="F87" s="1017"/>
      <c r="G87" s="1017"/>
      <c r="H87" s="1017"/>
      <c r="I87" s="1017"/>
      <c r="J87" s="1017"/>
      <c r="K87" s="1017"/>
      <c r="L87" s="1017"/>
      <c r="M87" s="1017"/>
    </row>
    <row r="88" spans="1:13" ht="26.25" customHeight="1">
      <c r="A88" s="1017" t="s">
        <v>101</v>
      </c>
      <c r="B88" s="1017"/>
      <c r="C88" s="1017"/>
      <c r="D88" s="1017"/>
      <c r="E88" s="1017"/>
      <c r="F88" s="1017"/>
      <c r="G88" s="1017"/>
      <c r="H88" s="1017"/>
      <c r="I88" s="1017"/>
      <c r="J88" s="1017"/>
      <c r="K88" s="1017"/>
      <c r="L88" s="1017"/>
      <c r="M88" s="1017"/>
    </row>
    <row r="89" spans="1:13" ht="18.75" customHeight="1">
      <c r="A89" s="1017" t="s">
        <v>185</v>
      </c>
      <c r="B89" s="1017"/>
      <c r="C89" s="1017"/>
      <c r="D89" s="1017"/>
      <c r="E89" s="1017"/>
      <c r="F89" s="1017"/>
      <c r="G89" s="1017"/>
      <c r="H89" s="1017"/>
      <c r="I89" s="1017"/>
      <c r="J89" s="1017"/>
      <c r="K89" s="1017"/>
      <c r="L89" s="1017"/>
      <c r="M89" s="1017"/>
    </row>
  </sheetData>
  <mergeCells count="34">
    <mergeCell ref="A69:M69"/>
    <mergeCell ref="A1:M1"/>
    <mergeCell ref="A2:M2"/>
    <mergeCell ref="A3:A5"/>
    <mergeCell ref="B3:B4"/>
    <mergeCell ref="C3:F3"/>
    <mergeCell ref="G3:H3"/>
    <mergeCell ref="I3:K3"/>
    <mergeCell ref="L3:M3"/>
    <mergeCell ref="A64:M64"/>
    <mergeCell ref="A65:M65"/>
    <mergeCell ref="A66:M66"/>
    <mergeCell ref="A67:M67"/>
    <mergeCell ref="A68:M68"/>
    <mergeCell ref="A81:M81"/>
    <mergeCell ref="A70:M70"/>
    <mergeCell ref="A71:M71"/>
    <mergeCell ref="A72:M72"/>
    <mergeCell ref="A73:M73"/>
    <mergeCell ref="A74:M74"/>
    <mergeCell ref="A75:M75"/>
    <mergeCell ref="A76:M76"/>
    <mergeCell ref="A77:M77"/>
    <mergeCell ref="A78:M78"/>
    <mergeCell ref="A79:M79"/>
    <mergeCell ref="A80:M80"/>
    <mergeCell ref="A88:M88"/>
    <mergeCell ref="A89:M89"/>
    <mergeCell ref="A82:M82"/>
    <mergeCell ref="A83:M83"/>
    <mergeCell ref="A84:M84"/>
    <mergeCell ref="A85:M85"/>
    <mergeCell ref="A86:M86"/>
    <mergeCell ref="A87:M87"/>
  </mergeCells>
  <pageMargins left="0.7" right="0.7" top="0.75" bottom="0.75" header="0.3" footer="0.3"/>
  <pageSetup scale="3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3"/>
  <sheetViews>
    <sheetView showGridLines="0" workbookViewId="0">
      <selection sqref="A1:M1"/>
    </sheetView>
  </sheetViews>
  <sheetFormatPr defaultRowHeight="15"/>
  <cols>
    <col min="1" max="1" width="64.28515625" customWidth="1"/>
    <col min="2" max="13" width="15" customWidth="1"/>
  </cols>
  <sheetData>
    <row r="1" spans="1:13" s="22" customFormat="1" ht="18.75" customHeight="1">
      <c r="A1" s="1012" t="s">
        <v>5</v>
      </c>
      <c r="B1" s="1012"/>
      <c r="C1" s="1013"/>
      <c r="D1" s="1013"/>
      <c r="E1" s="1013"/>
      <c r="F1" s="1013"/>
      <c r="G1" s="1013"/>
      <c r="H1" s="1013"/>
      <c r="I1" s="1013"/>
      <c r="J1" s="1013"/>
      <c r="K1" s="1013"/>
      <c r="L1" s="1013"/>
      <c r="M1" s="1013"/>
    </row>
    <row r="2" spans="1:13" s="22" customFormat="1" ht="18.75" customHeight="1" thickBot="1">
      <c r="A2" s="1014" t="s">
        <v>200</v>
      </c>
      <c r="B2" s="1014"/>
      <c r="C2" s="1014"/>
      <c r="D2" s="1014"/>
      <c r="E2" s="1014"/>
      <c r="F2" s="1014"/>
      <c r="G2" s="1014"/>
      <c r="H2" s="1014"/>
      <c r="I2" s="1014"/>
      <c r="J2" s="1014"/>
      <c r="K2" s="1014"/>
      <c r="L2" s="1014"/>
      <c r="M2" s="1014"/>
    </row>
    <row r="3" spans="1:13" s="22" customFormat="1" ht="37.5" customHeight="1" thickTop="1">
      <c r="A3" s="1020" t="s">
        <v>20</v>
      </c>
      <c r="B3" s="1018" t="s">
        <v>203</v>
      </c>
      <c r="C3" s="1023" t="s">
        <v>204</v>
      </c>
      <c r="D3" s="1024"/>
      <c r="E3" s="1024"/>
      <c r="F3" s="1025"/>
      <c r="G3" s="1026" t="s">
        <v>26</v>
      </c>
      <c r="H3" s="1026"/>
      <c r="I3" s="1027" t="s">
        <v>25</v>
      </c>
      <c r="J3" s="1026"/>
      <c r="K3" s="1028"/>
      <c r="L3" s="1026" t="s">
        <v>24</v>
      </c>
      <c r="M3" s="1026"/>
    </row>
    <row r="4" spans="1:13" s="22" customFormat="1" ht="26.25" customHeight="1">
      <c r="A4" s="1021"/>
      <c r="B4" s="1019"/>
      <c r="C4" s="4" t="s">
        <v>19</v>
      </c>
      <c r="D4" s="3" t="s">
        <v>21</v>
      </c>
      <c r="E4" s="3" t="s">
        <v>22</v>
      </c>
      <c r="F4" s="5" t="s">
        <v>23</v>
      </c>
      <c r="G4" s="3" t="s">
        <v>22</v>
      </c>
      <c r="H4" s="3" t="s">
        <v>23</v>
      </c>
      <c r="I4" s="4" t="s">
        <v>19</v>
      </c>
      <c r="J4" s="3" t="s">
        <v>22</v>
      </c>
      <c r="K4" s="5" t="s">
        <v>23</v>
      </c>
      <c r="L4" s="3" t="s">
        <v>22</v>
      </c>
      <c r="M4" s="3" t="s">
        <v>23</v>
      </c>
    </row>
    <row r="5" spans="1:13" s="22" customFormat="1" ht="18.75" customHeight="1">
      <c r="A5" s="1022"/>
      <c r="B5" s="2" t="s">
        <v>6</v>
      </c>
      <c r="C5" s="2" t="s">
        <v>7</v>
      </c>
      <c r="D5" s="2" t="s">
        <v>8</v>
      </c>
      <c r="E5" s="2" t="s">
        <v>9</v>
      </c>
      <c r="F5" s="2" t="s">
        <v>10</v>
      </c>
      <c r="G5" s="2" t="s">
        <v>11</v>
      </c>
      <c r="H5" s="2" t="s">
        <v>12</v>
      </c>
      <c r="I5" s="2" t="s">
        <v>13</v>
      </c>
      <c r="J5" s="2" t="s">
        <v>14</v>
      </c>
      <c r="K5" s="2" t="s">
        <v>15</v>
      </c>
      <c r="L5" s="2" t="s">
        <v>16</v>
      </c>
      <c r="M5" s="2" t="s">
        <v>17</v>
      </c>
    </row>
    <row r="6" spans="1:13" s="22" customFormat="1" ht="18.75" customHeight="1">
      <c r="A6" s="23" t="s">
        <v>27</v>
      </c>
      <c r="B6" s="6">
        <v>186712948</v>
      </c>
      <c r="C6" s="6">
        <v>1657698</v>
      </c>
      <c r="D6" s="17">
        <v>0.9</v>
      </c>
      <c r="E6" s="12">
        <v>502180</v>
      </c>
      <c r="F6" s="12">
        <v>1155518</v>
      </c>
      <c r="G6" s="36" t="s">
        <v>79</v>
      </c>
      <c r="H6" s="36" t="s">
        <v>79</v>
      </c>
      <c r="I6" s="12">
        <v>38699308</v>
      </c>
      <c r="J6" s="12">
        <v>29379250</v>
      </c>
      <c r="K6" s="12">
        <v>9320058</v>
      </c>
      <c r="L6" s="36" t="s">
        <v>79</v>
      </c>
      <c r="M6" s="36" t="s">
        <v>79</v>
      </c>
    </row>
    <row r="7" spans="1:13" s="22" customFormat="1" ht="18.75" customHeight="1">
      <c r="A7" s="24" t="s">
        <v>28</v>
      </c>
      <c r="B7" s="7"/>
      <c r="C7" s="7"/>
      <c r="D7" s="18"/>
      <c r="E7" s="13"/>
      <c r="F7" s="13"/>
      <c r="G7" s="13"/>
      <c r="H7" s="13"/>
      <c r="I7" s="13"/>
      <c r="J7" s="13"/>
      <c r="K7" s="13"/>
      <c r="L7" s="13"/>
      <c r="M7" s="13"/>
    </row>
    <row r="8" spans="1:13" s="22" customFormat="1" ht="18.75" customHeight="1">
      <c r="A8" s="25" t="s">
        <v>29</v>
      </c>
      <c r="B8" s="7">
        <v>143399737</v>
      </c>
      <c r="C8" s="7">
        <v>1481966</v>
      </c>
      <c r="D8" s="18">
        <v>1</v>
      </c>
      <c r="E8" s="13">
        <v>359750</v>
      </c>
      <c r="F8" s="13">
        <v>1122216</v>
      </c>
      <c r="G8" s="13">
        <v>10</v>
      </c>
      <c r="H8" s="13">
        <v>15</v>
      </c>
      <c r="I8" s="13">
        <v>15310908</v>
      </c>
      <c r="J8" s="13">
        <v>6062279</v>
      </c>
      <c r="K8" s="13">
        <v>9248629</v>
      </c>
      <c r="L8" s="13">
        <v>16851.366226546212</v>
      </c>
      <c r="M8" s="13">
        <v>8241.3982691389174</v>
      </c>
    </row>
    <row r="9" spans="1:13" s="22" customFormat="1" ht="18.75" customHeight="1">
      <c r="A9" s="25" t="s">
        <v>65</v>
      </c>
      <c r="B9" s="11"/>
      <c r="C9" s="7"/>
      <c r="D9" s="18"/>
      <c r="E9" s="13"/>
      <c r="F9" s="13"/>
      <c r="G9" s="13"/>
      <c r="H9" s="13"/>
      <c r="I9" s="13"/>
      <c r="J9" s="13"/>
      <c r="K9" s="13"/>
      <c r="L9" s="13"/>
      <c r="M9" s="13"/>
    </row>
    <row r="10" spans="1:13" s="22" customFormat="1" ht="18.75" customHeight="1">
      <c r="A10" s="26" t="s">
        <v>66</v>
      </c>
      <c r="B10" s="11"/>
      <c r="C10" s="7"/>
      <c r="D10" s="18"/>
      <c r="E10" s="13"/>
      <c r="F10" s="13"/>
      <c r="G10" s="13"/>
      <c r="H10" s="13"/>
      <c r="I10" s="13"/>
      <c r="J10" s="13"/>
      <c r="K10" s="13"/>
      <c r="L10" s="13"/>
      <c r="M10" s="13"/>
    </row>
    <row r="11" spans="1:13" s="22" customFormat="1" ht="18.75" customHeight="1">
      <c r="A11" s="25" t="s">
        <v>30</v>
      </c>
      <c r="B11" s="11">
        <v>79179109</v>
      </c>
      <c r="C11" s="7">
        <v>308055</v>
      </c>
      <c r="D11" s="18">
        <v>0.4</v>
      </c>
      <c r="E11" s="13">
        <v>36415</v>
      </c>
      <c r="F11" s="13">
        <v>271640</v>
      </c>
      <c r="G11" s="13">
        <v>12</v>
      </c>
      <c r="H11" s="13">
        <v>17</v>
      </c>
      <c r="I11" s="13">
        <v>1828600</v>
      </c>
      <c r="J11" s="13">
        <v>394374</v>
      </c>
      <c r="K11" s="13">
        <v>1434226</v>
      </c>
      <c r="L11" s="13">
        <v>10829.987642455033</v>
      </c>
      <c r="M11" s="13">
        <v>5279.8777794139296</v>
      </c>
    </row>
    <row r="12" spans="1:13" s="22" customFormat="1" ht="18.75" customHeight="1">
      <c r="A12" s="26" t="s">
        <v>31</v>
      </c>
      <c r="B12" s="11">
        <v>15582452</v>
      </c>
      <c r="C12" s="7">
        <v>178535</v>
      </c>
      <c r="D12" s="18">
        <v>1.1000000000000001</v>
      </c>
      <c r="E12" s="13">
        <v>61762</v>
      </c>
      <c r="F12" s="13">
        <v>116773</v>
      </c>
      <c r="G12" s="13">
        <v>7</v>
      </c>
      <c r="H12" s="13">
        <v>18</v>
      </c>
      <c r="I12" s="13">
        <v>1007409</v>
      </c>
      <c r="J12" s="13">
        <v>612818</v>
      </c>
      <c r="K12" s="13">
        <v>394591</v>
      </c>
      <c r="L12" s="13">
        <v>9922.2499271396646</v>
      </c>
      <c r="M12" s="13">
        <v>3379.1287369511788</v>
      </c>
    </row>
    <row r="13" spans="1:13" s="22" customFormat="1" ht="18.75" customHeight="1">
      <c r="A13" s="27" t="s">
        <v>67</v>
      </c>
      <c r="B13" s="11"/>
      <c r="C13" s="7"/>
      <c r="D13" s="18"/>
      <c r="E13" s="13"/>
      <c r="F13" s="13"/>
      <c r="G13" s="13"/>
      <c r="H13" s="13"/>
      <c r="I13" s="13"/>
      <c r="J13" s="13"/>
      <c r="K13" s="13"/>
      <c r="L13" s="13"/>
      <c r="M13" s="13"/>
    </row>
    <row r="14" spans="1:13" s="22" customFormat="1" ht="18.75" customHeight="1">
      <c r="A14" s="27" t="s">
        <v>76</v>
      </c>
      <c r="B14" s="11"/>
      <c r="C14" s="7"/>
      <c r="D14" s="18"/>
      <c r="E14" s="13"/>
      <c r="F14" s="13"/>
      <c r="G14" s="13"/>
      <c r="H14" s="13"/>
      <c r="I14" s="13"/>
      <c r="J14" s="13"/>
      <c r="K14" s="13"/>
      <c r="L14" s="13"/>
      <c r="M14" s="13"/>
    </row>
    <row r="15" spans="1:13" s="22" customFormat="1" ht="18.75" customHeight="1">
      <c r="A15" s="28" t="s">
        <v>32</v>
      </c>
      <c r="B15" s="11">
        <v>10486359</v>
      </c>
      <c r="C15" s="7">
        <v>121970</v>
      </c>
      <c r="D15" s="18">
        <v>1.2</v>
      </c>
      <c r="E15" s="13">
        <v>47860</v>
      </c>
      <c r="F15" s="13">
        <v>74110</v>
      </c>
      <c r="G15" s="13">
        <v>6</v>
      </c>
      <c r="H15" s="13">
        <v>19</v>
      </c>
      <c r="I15" s="13">
        <v>621618</v>
      </c>
      <c r="J15" s="13">
        <v>368450</v>
      </c>
      <c r="K15" s="13">
        <v>253168</v>
      </c>
      <c r="L15" s="13">
        <v>7698.4956122022559</v>
      </c>
      <c r="M15" s="13">
        <v>3416.1111860747537</v>
      </c>
    </row>
    <row r="16" spans="1:13" s="22" customFormat="1" ht="18.75" customHeight="1">
      <c r="A16" s="28" t="s">
        <v>33</v>
      </c>
      <c r="B16" s="11">
        <v>3009675</v>
      </c>
      <c r="C16" s="7">
        <v>72676</v>
      </c>
      <c r="D16" s="18">
        <v>2.4</v>
      </c>
      <c r="E16" s="13">
        <v>46183</v>
      </c>
      <c r="F16" s="13">
        <v>26493</v>
      </c>
      <c r="G16" s="13">
        <v>9</v>
      </c>
      <c r="H16" s="13">
        <v>13</v>
      </c>
      <c r="I16" s="13">
        <v>588333</v>
      </c>
      <c r="J16" s="13">
        <v>360176</v>
      </c>
      <c r="K16" s="13">
        <v>228157</v>
      </c>
      <c r="L16" s="13">
        <v>7798.8870363553688</v>
      </c>
      <c r="M16" s="13">
        <v>8611.9729739931299</v>
      </c>
    </row>
    <row r="17" spans="1:13" s="22" customFormat="1" ht="18.75" customHeight="1">
      <c r="A17" s="28" t="s">
        <v>1</v>
      </c>
      <c r="B17" s="11">
        <v>830589</v>
      </c>
      <c r="C17" s="7">
        <v>30083</v>
      </c>
      <c r="D17" s="18">
        <v>3.6</v>
      </c>
      <c r="E17" s="13">
        <v>24320</v>
      </c>
      <c r="F17" s="13">
        <v>5763</v>
      </c>
      <c r="G17" s="13">
        <v>7</v>
      </c>
      <c r="H17" s="13">
        <v>19</v>
      </c>
      <c r="I17" s="13">
        <v>511946</v>
      </c>
      <c r="J17" s="13">
        <v>387905</v>
      </c>
      <c r="K17" s="13">
        <v>124041</v>
      </c>
      <c r="L17" s="13">
        <v>15950.041118421053</v>
      </c>
      <c r="M17" s="13">
        <v>21523.68558042686</v>
      </c>
    </row>
    <row r="18" spans="1:13" s="22" customFormat="1" ht="18.75" customHeight="1">
      <c r="A18" s="28" t="s">
        <v>34</v>
      </c>
      <c r="B18" s="11">
        <v>619064</v>
      </c>
      <c r="C18" s="7">
        <v>20999</v>
      </c>
      <c r="D18" s="18">
        <v>3.4</v>
      </c>
      <c r="E18" s="13">
        <v>19135</v>
      </c>
      <c r="F18" s="13">
        <v>1864</v>
      </c>
      <c r="G18" s="13">
        <v>9</v>
      </c>
      <c r="H18" s="13">
        <v>50</v>
      </c>
      <c r="I18" s="13">
        <v>535507</v>
      </c>
      <c r="J18" s="13">
        <v>530257</v>
      </c>
      <c r="K18" s="13">
        <v>5250</v>
      </c>
      <c r="L18" s="13">
        <v>27711.36660569637</v>
      </c>
      <c r="M18" s="13">
        <v>2816.5236051502143</v>
      </c>
    </row>
    <row r="19" spans="1:13" s="22" customFormat="1" ht="18.75" customHeight="1">
      <c r="A19" s="28" t="s">
        <v>35</v>
      </c>
      <c r="B19" s="11">
        <v>1343580</v>
      </c>
      <c r="C19" s="7">
        <v>6419</v>
      </c>
      <c r="D19" s="18">
        <v>0.5</v>
      </c>
      <c r="E19" s="13">
        <v>3741</v>
      </c>
      <c r="F19" s="13">
        <v>2678</v>
      </c>
      <c r="G19" s="13">
        <v>10</v>
      </c>
      <c r="H19" s="13">
        <v>42</v>
      </c>
      <c r="I19" s="13">
        <v>25763</v>
      </c>
      <c r="J19" s="13">
        <v>20572</v>
      </c>
      <c r="K19" s="13">
        <v>5191</v>
      </c>
      <c r="L19" s="13">
        <v>5499.0644212777333</v>
      </c>
      <c r="M19" s="13">
        <v>1938.3868558625841</v>
      </c>
    </row>
    <row r="20" spans="1:13" s="22" customFormat="1" ht="18.75" customHeight="1">
      <c r="A20" s="28" t="s">
        <v>77</v>
      </c>
      <c r="B20" s="11"/>
      <c r="C20" s="7"/>
      <c r="D20" s="18"/>
      <c r="E20" s="13"/>
      <c r="F20" s="13"/>
      <c r="G20" s="13"/>
      <c r="H20" s="13"/>
      <c r="I20" s="13"/>
      <c r="J20" s="13"/>
      <c r="K20" s="13"/>
      <c r="L20" s="13"/>
      <c r="M20" s="13"/>
    </row>
    <row r="21" spans="1:13" s="22" customFormat="1" ht="18.75" customHeight="1">
      <c r="A21" s="28" t="s">
        <v>32</v>
      </c>
      <c r="B21" s="11">
        <v>25554339</v>
      </c>
      <c r="C21" s="7" t="s">
        <v>211</v>
      </c>
      <c r="D21" s="18">
        <v>2.1</v>
      </c>
      <c r="E21" s="13">
        <v>28183</v>
      </c>
      <c r="F21" s="13">
        <v>503619</v>
      </c>
      <c r="G21" s="13">
        <v>9</v>
      </c>
      <c r="H21" s="13">
        <v>8</v>
      </c>
      <c r="I21" s="13">
        <v>2265265</v>
      </c>
      <c r="J21" s="13">
        <v>153236</v>
      </c>
      <c r="K21" s="13">
        <v>2112029</v>
      </c>
      <c r="L21" s="13">
        <v>5437.1784409040911</v>
      </c>
      <c r="M21" s="13">
        <v>4193.70397066036</v>
      </c>
    </row>
    <row r="22" spans="1:13" s="22" customFormat="1" ht="18.75" customHeight="1">
      <c r="A22" s="28" t="s">
        <v>36</v>
      </c>
      <c r="B22" s="11">
        <v>1722772</v>
      </c>
      <c r="C22" s="7" t="s">
        <v>212</v>
      </c>
      <c r="D22" s="18">
        <v>1.6</v>
      </c>
      <c r="E22" s="13">
        <v>17192</v>
      </c>
      <c r="F22" s="13">
        <v>9537</v>
      </c>
      <c r="G22" s="13">
        <v>8</v>
      </c>
      <c r="H22" s="13">
        <v>22</v>
      </c>
      <c r="I22" s="13">
        <v>325234</v>
      </c>
      <c r="J22" s="13">
        <v>289720</v>
      </c>
      <c r="K22" s="13">
        <v>35514</v>
      </c>
      <c r="L22" s="13">
        <v>16852.024197301071</v>
      </c>
      <c r="M22" s="13">
        <v>3723.8125196602705</v>
      </c>
    </row>
    <row r="23" spans="1:13" s="22" customFormat="1" ht="18.75" customHeight="1">
      <c r="A23" s="28" t="s">
        <v>78</v>
      </c>
      <c r="B23" s="11"/>
      <c r="C23" s="7"/>
      <c r="D23" s="18"/>
      <c r="E23" s="13"/>
      <c r="F23" s="13"/>
      <c r="G23" s="13"/>
      <c r="H23" s="13"/>
      <c r="I23" s="13"/>
      <c r="J23" s="13"/>
      <c r="K23" s="13"/>
      <c r="L23" s="13"/>
      <c r="M23" s="13"/>
    </row>
    <row r="24" spans="1:13" s="22" customFormat="1" ht="18.75" customHeight="1">
      <c r="A24" s="25" t="s">
        <v>37</v>
      </c>
      <c r="B24" s="11">
        <v>3129696</v>
      </c>
      <c r="C24" s="7">
        <v>86716</v>
      </c>
      <c r="D24" s="18">
        <v>2.8</v>
      </c>
      <c r="E24" s="13">
        <v>27442</v>
      </c>
      <c r="F24" s="13">
        <v>59274</v>
      </c>
      <c r="G24" s="13">
        <v>15</v>
      </c>
      <c r="H24" s="13">
        <v>40</v>
      </c>
      <c r="I24" s="13">
        <v>1501534</v>
      </c>
      <c r="J24" s="13">
        <v>544468</v>
      </c>
      <c r="K24" s="13">
        <v>957066</v>
      </c>
      <c r="L24" s="13">
        <v>19840.682166022885</v>
      </c>
      <c r="M24" s="13">
        <v>16146.472315011639</v>
      </c>
    </row>
    <row r="25" spans="1:13" s="22" customFormat="1" ht="18.75" customHeight="1">
      <c r="A25" s="25" t="s">
        <v>38</v>
      </c>
      <c r="B25" s="11">
        <v>1378094</v>
      </c>
      <c r="C25" s="7">
        <v>51372</v>
      </c>
      <c r="D25" s="18">
        <v>3.7</v>
      </c>
      <c r="E25" s="13">
        <v>24467</v>
      </c>
      <c r="F25" s="13">
        <v>26905</v>
      </c>
      <c r="G25" s="13">
        <v>13</v>
      </c>
      <c r="H25" s="13">
        <v>22</v>
      </c>
      <c r="I25" s="13">
        <v>1272054</v>
      </c>
      <c r="J25" s="13">
        <v>625305</v>
      </c>
      <c r="K25" s="13">
        <v>646749</v>
      </c>
      <c r="L25" s="13">
        <v>25557.076879061595</v>
      </c>
      <c r="M25" s="13">
        <v>24038.245679241776</v>
      </c>
    </row>
    <row r="26" spans="1:13" s="22" customFormat="1" ht="18.75" customHeight="1">
      <c r="A26" s="25" t="s">
        <v>68</v>
      </c>
      <c r="B26" s="11">
        <v>337477</v>
      </c>
      <c r="C26" s="7">
        <v>40965</v>
      </c>
      <c r="D26" s="18">
        <v>12.1</v>
      </c>
      <c r="E26" s="13">
        <v>17826</v>
      </c>
      <c r="F26" s="13">
        <v>23139</v>
      </c>
      <c r="G26" s="13">
        <v>23</v>
      </c>
      <c r="H26" s="13">
        <v>30</v>
      </c>
      <c r="I26" s="13">
        <v>4797652</v>
      </c>
      <c r="J26" s="13">
        <v>1745543</v>
      </c>
      <c r="K26" s="13">
        <v>3052109</v>
      </c>
      <c r="L26" s="13">
        <v>97921.182542353868</v>
      </c>
      <c r="M26" s="13">
        <v>131903.23695924631</v>
      </c>
    </row>
    <row r="27" spans="1:13" s="22" customFormat="1" ht="18.75" customHeight="1">
      <c r="A27" s="25" t="s">
        <v>118</v>
      </c>
      <c r="B27" s="11">
        <v>226531</v>
      </c>
      <c r="C27" s="7">
        <v>5645</v>
      </c>
      <c r="D27" s="18">
        <v>2.5</v>
      </c>
      <c r="E27" s="13">
        <v>5224</v>
      </c>
      <c r="F27" s="13">
        <v>421</v>
      </c>
      <c r="G27" s="13">
        <v>9</v>
      </c>
      <c r="H27" s="13">
        <v>3</v>
      </c>
      <c r="I27" s="13">
        <v>29993</v>
      </c>
      <c r="J27" s="13">
        <v>29455</v>
      </c>
      <c r="K27" s="13">
        <v>538</v>
      </c>
      <c r="L27" s="13">
        <v>5638.399693721286</v>
      </c>
      <c r="M27" s="13">
        <v>1277.9097387173397</v>
      </c>
    </row>
    <row r="28" spans="1:13" s="22" customFormat="1" ht="18.75" customHeight="1">
      <c r="A28" s="29" t="s">
        <v>110</v>
      </c>
      <c r="B28" s="8">
        <v>1999266</v>
      </c>
      <c r="C28" s="8">
        <v>32701</v>
      </c>
      <c r="D28" s="19">
        <v>1.6</v>
      </c>
      <c r="E28" s="14">
        <v>31705</v>
      </c>
      <c r="F28" s="14">
        <v>996</v>
      </c>
      <c r="G28" s="14">
        <v>28</v>
      </c>
      <c r="H28" s="14">
        <v>45</v>
      </c>
      <c r="I28" s="14">
        <v>20124300</v>
      </c>
      <c r="J28" s="14">
        <v>20110306</v>
      </c>
      <c r="K28" s="14">
        <v>13994</v>
      </c>
      <c r="L28" s="14">
        <v>634294.46459548967</v>
      </c>
      <c r="M28" s="14">
        <v>14050.200803212851</v>
      </c>
    </row>
    <row r="29" spans="1:13" s="22" customFormat="1" ht="18.75" customHeight="1">
      <c r="A29" s="25" t="s">
        <v>119</v>
      </c>
      <c r="B29" s="11"/>
      <c r="C29" s="7"/>
      <c r="D29" s="18"/>
      <c r="E29" s="13"/>
      <c r="F29" s="13"/>
      <c r="G29" s="13"/>
      <c r="H29" s="13"/>
      <c r="I29" s="13"/>
      <c r="J29" s="13"/>
      <c r="K29" s="13"/>
      <c r="L29" s="13"/>
      <c r="M29" s="13"/>
    </row>
    <row r="30" spans="1:13" s="22" customFormat="1" ht="18.75" customHeight="1">
      <c r="A30" s="25" t="s">
        <v>153</v>
      </c>
      <c r="B30" s="11">
        <v>1896158</v>
      </c>
      <c r="C30" s="7">
        <v>21164</v>
      </c>
      <c r="D30" s="18">
        <v>1.1000000000000001</v>
      </c>
      <c r="E30" s="13">
        <v>20612</v>
      </c>
      <c r="F30" s="13">
        <v>552</v>
      </c>
      <c r="G30" s="13">
        <v>28</v>
      </c>
      <c r="H30" s="13">
        <v>46</v>
      </c>
      <c r="I30" s="13">
        <v>613505</v>
      </c>
      <c r="J30" s="13">
        <v>607678</v>
      </c>
      <c r="K30" s="13">
        <v>5827</v>
      </c>
      <c r="L30" s="13">
        <v>29481.758199107313</v>
      </c>
      <c r="M30" s="13">
        <v>10556.159420289856</v>
      </c>
    </row>
    <row r="31" spans="1:13" s="22" customFormat="1" ht="18.75" customHeight="1">
      <c r="A31" s="25" t="s">
        <v>40</v>
      </c>
      <c r="B31" s="11">
        <v>428449</v>
      </c>
      <c r="C31" s="7">
        <v>3188</v>
      </c>
      <c r="D31" s="18">
        <v>0.7</v>
      </c>
      <c r="E31" s="13">
        <v>3127</v>
      </c>
      <c r="F31" s="13">
        <v>61</v>
      </c>
      <c r="G31" s="13">
        <v>16</v>
      </c>
      <c r="H31" s="13">
        <v>46</v>
      </c>
      <c r="I31" s="13">
        <v>133099</v>
      </c>
      <c r="J31" s="13">
        <v>131034</v>
      </c>
      <c r="K31" s="13">
        <v>2065</v>
      </c>
      <c r="L31" s="13">
        <v>41904.061400703547</v>
      </c>
      <c r="M31" s="13">
        <v>33852.459016393441</v>
      </c>
    </row>
    <row r="32" spans="1:13" s="22" customFormat="1" ht="18.75" customHeight="1">
      <c r="A32" s="26" t="s">
        <v>41</v>
      </c>
      <c r="B32" s="11"/>
      <c r="C32" s="7"/>
      <c r="D32" s="18"/>
      <c r="E32" s="13"/>
      <c r="F32" s="13"/>
      <c r="G32" s="13"/>
      <c r="H32" s="13"/>
      <c r="I32" s="13"/>
      <c r="J32" s="13"/>
      <c r="K32" s="13"/>
      <c r="L32" s="13"/>
      <c r="M32" s="13"/>
    </row>
    <row r="33" spans="1:13" s="22" customFormat="1" ht="18.75" customHeight="1">
      <c r="A33" s="25" t="s">
        <v>42</v>
      </c>
      <c r="B33" s="11">
        <v>953821</v>
      </c>
      <c r="C33" s="7">
        <v>8493</v>
      </c>
      <c r="D33" s="18">
        <v>0.9</v>
      </c>
      <c r="E33" s="13">
        <v>8263</v>
      </c>
      <c r="F33" s="13">
        <v>230</v>
      </c>
      <c r="G33" s="13">
        <v>28</v>
      </c>
      <c r="H33" s="13">
        <v>41</v>
      </c>
      <c r="I33" s="13">
        <v>153682</v>
      </c>
      <c r="J33" s="13">
        <v>152419</v>
      </c>
      <c r="K33" s="13">
        <v>1263</v>
      </c>
      <c r="L33" s="13">
        <v>18445.963935616604</v>
      </c>
      <c r="M33" s="13">
        <v>5491.304347826087</v>
      </c>
    </row>
    <row r="34" spans="1:13" s="22" customFormat="1" ht="18.75" customHeight="1">
      <c r="A34" s="25" t="s">
        <v>43</v>
      </c>
      <c r="B34" s="11">
        <v>321115</v>
      </c>
      <c r="C34" s="7">
        <v>5337</v>
      </c>
      <c r="D34" s="18">
        <v>1.7</v>
      </c>
      <c r="E34" s="13">
        <v>5232</v>
      </c>
      <c r="F34" s="13">
        <v>105</v>
      </c>
      <c r="G34" s="13">
        <v>32</v>
      </c>
      <c r="H34" s="13">
        <v>66</v>
      </c>
      <c r="I34" s="13">
        <v>131749</v>
      </c>
      <c r="J34" s="13">
        <v>131667</v>
      </c>
      <c r="K34" s="13">
        <v>82</v>
      </c>
      <c r="L34" s="13">
        <v>25165.711009174312</v>
      </c>
      <c r="M34" s="13">
        <v>780.95238095238096</v>
      </c>
    </row>
    <row r="35" spans="1:13" s="22" customFormat="1" ht="18.75" customHeight="1">
      <c r="A35" s="25" t="s">
        <v>2</v>
      </c>
      <c r="B35" s="11">
        <v>163888</v>
      </c>
      <c r="C35" s="7">
        <v>3408</v>
      </c>
      <c r="D35" s="18">
        <v>2.1</v>
      </c>
      <c r="E35" s="13">
        <v>3288</v>
      </c>
      <c r="F35" s="13">
        <v>120</v>
      </c>
      <c r="G35" s="13">
        <v>35</v>
      </c>
      <c r="H35" s="13">
        <v>43</v>
      </c>
      <c r="I35" s="13">
        <v>138775</v>
      </c>
      <c r="J35" s="13">
        <v>136392</v>
      </c>
      <c r="K35" s="13">
        <v>2383</v>
      </c>
      <c r="L35" s="13">
        <v>41481.751824817518</v>
      </c>
      <c r="M35" s="13">
        <v>19858.333333333336</v>
      </c>
    </row>
    <row r="36" spans="1:13" s="22" customFormat="1" ht="18.75" customHeight="1">
      <c r="A36" s="25" t="s">
        <v>44</v>
      </c>
      <c r="B36" s="11">
        <v>28885</v>
      </c>
      <c r="C36" s="7">
        <v>738</v>
      </c>
      <c r="D36" s="18">
        <v>2.6</v>
      </c>
      <c r="E36" s="13">
        <v>702</v>
      </c>
      <c r="F36" s="13">
        <v>36</v>
      </c>
      <c r="G36" s="13">
        <v>34</v>
      </c>
      <c r="H36" s="13">
        <v>39</v>
      </c>
      <c r="I36" s="13">
        <v>56200</v>
      </c>
      <c r="J36" s="13">
        <v>56166</v>
      </c>
      <c r="K36" s="13">
        <v>34</v>
      </c>
      <c r="L36" s="13">
        <v>80008.547008547015</v>
      </c>
      <c r="M36" s="13">
        <v>944.44444444444446</v>
      </c>
    </row>
    <row r="37" spans="1:13" s="22" customFormat="1" ht="18.75" customHeight="1">
      <c r="A37" s="25" t="s">
        <v>154</v>
      </c>
      <c r="B37" s="11">
        <v>60489</v>
      </c>
      <c r="C37" s="7">
        <v>10752</v>
      </c>
      <c r="D37" s="18">
        <v>17.8</v>
      </c>
      <c r="E37" s="13">
        <v>10427</v>
      </c>
      <c r="F37" s="13">
        <v>325</v>
      </c>
      <c r="G37" s="13">
        <v>27</v>
      </c>
      <c r="H37" s="13">
        <v>44</v>
      </c>
      <c r="I37" s="13">
        <v>17024825</v>
      </c>
      <c r="J37" s="13">
        <v>17016751</v>
      </c>
      <c r="K37" s="13">
        <v>8074</v>
      </c>
      <c r="L37" s="13">
        <v>1631989.1627505515</v>
      </c>
      <c r="M37" s="13">
        <v>24843.076923076922</v>
      </c>
    </row>
    <row r="38" spans="1:13" s="22" customFormat="1" ht="18.75" customHeight="1">
      <c r="A38" s="26" t="s">
        <v>41</v>
      </c>
      <c r="B38" s="11"/>
      <c r="C38" s="7"/>
      <c r="D38" s="18"/>
      <c r="E38" s="13"/>
      <c r="F38" s="13"/>
      <c r="G38" s="13"/>
      <c r="H38" s="13"/>
      <c r="I38" s="13"/>
      <c r="J38" s="13"/>
      <c r="K38" s="13"/>
      <c r="L38" s="13"/>
      <c r="M38" s="13"/>
    </row>
    <row r="39" spans="1:13" s="22" customFormat="1" ht="18.75" customHeight="1">
      <c r="A39" s="25" t="s">
        <v>45</v>
      </c>
      <c r="B39" s="11">
        <v>31151</v>
      </c>
      <c r="C39" s="7">
        <v>3266</v>
      </c>
      <c r="D39" s="18">
        <v>10.5</v>
      </c>
      <c r="E39" s="13">
        <v>3149</v>
      </c>
      <c r="F39" s="13">
        <v>117</v>
      </c>
      <c r="G39" s="13">
        <v>31</v>
      </c>
      <c r="H39" s="13">
        <v>43</v>
      </c>
      <c r="I39" s="13">
        <v>457802</v>
      </c>
      <c r="J39" s="13">
        <v>457296</v>
      </c>
      <c r="K39" s="13">
        <v>506</v>
      </c>
      <c r="L39" s="13">
        <v>145219.4347411877</v>
      </c>
      <c r="M39" s="13">
        <v>4324.7863247863243</v>
      </c>
    </row>
    <row r="40" spans="1:13" s="22" customFormat="1" ht="18.75" customHeight="1">
      <c r="A40" s="25" t="s">
        <v>46</v>
      </c>
      <c r="B40" s="11">
        <v>7440</v>
      </c>
      <c r="C40" s="7">
        <v>1543</v>
      </c>
      <c r="D40" s="18">
        <v>20.7</v>
      </c>
      <c r="E40" s="13">
        <v>1516</v>
      </c>
      <c r="F40" s="13">
        <v>27</v>
      </c>
      <c r="G40" s="13">
        <v>37</v>
      </c>
      <c r="H40" s="13">
        <v>41</v>
      </c>
      <c r="I40" s="13">
        <v>126810</v>
      </c>
      <c r="J40" s="13">
        <v>124845</v>
      </c>
      <c r="K40" s="13">
        <v>1965</v>
      </c>
      <c r="L40" s="13">
        <v>82351.583113456465</v>
      </c>
      <c r="M40" s="13">
        <v>72777.777777777766</v>
      </c>
    </row>
    <row r="41" spans="1:13" s="22" customFormat="1" ht="18.75" customHeight="1">
      <c r="A41" s="25" t="s">
        <v>47</v>
      </c>
      <c r="B41" s="11">
        <v>7994</v>
      </c>
      <c r="C41" s="7">
        <v>1854</v>
      </c>
      <c r="D41" s="18">
        <v>23.2</v>
      </c>
      <c r="E41" s="13">
        <v>1800</v>
      </c>
      <c r="F41" s="13">
        <v>54</v>
      </c>
      <c r="G41" s="13">
        <v>33</v>
      </c>
      <c r="H41" s="13">
        <v>33</v>
      </c>
      <c r="I41" s="13">
        <v>234263</v>
      </c>
      <c r="J41" s="13">
        <v>230706</v>
      </c>
      <c r="K41" s="13">
        <v>3557</v>
      </c>
      <c r="L41" s="13">
        <v>128169.99999999999</v>
      </c>
      <c r="M41" s="13">
        <v>65870.370370370365</v>
      </c>
    </row>
    <row r="42" spans="1:13" s="22" customFormat="1" ht="18.75" customHeight="1">
      <c r="A42" s="25" t="s">
        <v>48</v>
      </c>
      <c r="B42" s="11">
        <v>4719</v>
      </c>
      <c r="C42" s="7">
        <v>1069</v>
      </c>
      <c r="D42" s="18">
        <v>22.7</v>
      </c>
      <c r="E42" s="13">
        <v>1043</v>
      </c>
      <c r="F42" s="13">
        <v>26</v>
      </c>
      <c r="G42" s="13">
        <v>27</v>
      </c>
      <c r="H42" s="13">
        <v>58</v>
      </c>
      <c r="I42" s="13">
        <v>369109</v>
      </c>
      <c r="J42" s="13">
        <v>367212</v>
      </c>
      <c r="K42" s="13">
        <v>1897</v>
      </c>
      <c r="L42" s="13">
        <v>352072.86673058482</v>
      </c>
      <c r="M42" s="13">
        <v>72961.538461538468</v>
      </c>
    </row>
    <row r="43" spans="1:13" s="22" customFormat="1" ht="18.75" customHeight="1">
      <c r="A43" s="25" t="s">
        <v>49</v>
      </c>
      <c r="B43" s="11">
        <v>3508</v>
      </c>
      <c r="C43" s="7">
        <v>798</v>
      </c>
      <c r="D43" s="18">
        <v>22.7</v>
      </c>
      <c r="E43" s="13">
        <v>774</v>
      </c>
      <c r="F43" s="13">
        <v>24</v>
      </c>
      <c r="G43" s="13">
        <v>24</v>
      </c>
      <c r="H43" s="13">
        <v>63</v>
      </c>
      <c r="I43" s="13">
        <v>230215</v>
      </c>
      <c r="J43" s="13">
        <v>230215</v>
      </c>
      <c r="K43" s="13" t="s">
        <v>201</v>
      </c>
      <c r="L43" s="13">
        <v>297435.40051679587</v>
      </c>
      <c r="M43" s="13" t="s">
        <v>202</v>
      </c>
    </row>
    <row r="44" spans="1:13" s="22" customFormat="1" ht="18.75" customHeight="1">
      <c r="A44" s="25" t="s">
        <v>50</v>
      </c>
      <c r="B44" s="11">
        <v>4053</v>
      </c>
      <c r="C44" s="7">
        <v>1272</v>
      </c>
      <c r="D44" s="18">
        <v>31.4</v>
      </c>
      <c r="E44" s="13">
        <v>1217</v>
      </c>
      <c r="F44" s="13">
        <v>55</v>
      </c>
      <c r="G44" s="13">
        <v>16</v>
      </c>
      <c r="H44" s="13">
        <v>45</v>
      </c>
      <c r="I44" s="13">
        <v>2586513</v>
      </c>
      <c r="J44" s="13">
        <v>2586365</v>
      </c>
      <c r="K44" s="13">
        <v>148</v>
      </c>
      <c r="L44" s="13">
        <v>2125197.2062448645</v>
      </c>
      <c r="M44" s="13">
        <v>2690.909090909091</v>
      </c>
    </row>
    <row r="45" spans="1:13" s="22" customFormat="1" ht="18.75" customHeight="1">
      <c r="A45" s="25" t="s">
        <v>51</v>
      </c>
      <c r="B45" s="11">
        <v>1178</v>
      </c>
      <c r="C45" s="7">
        <v>535</v>
      </c>
      <c r="D45" s="18">
        <v>45.4</v>
      </c>
      <c r="E45" s="13" t="s">
        <v>111</v>
      </c>
      <c r="F45" s="13" t="s">
        <v>111</v>
      </c>
      <c r="G45" s="13">
        <v>8</v>
      </c>
      <c r="H45" s="13">
        <v>40</v>
      </c>
      <c r="I45" s="13">
        <v>3052244</v>
      </c>
      <c r="J45" s="13" t="s">
        <v>111</v>
      </c>
      <c r="K45" s="13" t="s">
        <v>111</v>
      </c>
      <c r="L45" s="13" t="s">
        <v>111</v>
      </c>
      <c r="M45" s="13" t="s">
        <v>111</v>
      </c>
    </row>
    <row r="46" spans="1:13" s="22" customFormat="1" ht="18.75" customHeight="1">
      <c r="A46" s="25" t="s">
        <v>52</v>
      </c>
      <c r="B46" s="11">
        <v>446</v>
      </c>
      <c r="C46" s="7">
        <v>415</v>
      </c>
      <c r="D46" s="18">
        <v>93</v>
      </c>
      <c r="E46" s="13" t="s">
        <v>111</v>
      </c>
      <c r="F46" s="13" t="s">
        <v>111</v>
      </c>
      <c r="G46" s="13">
        <v>4</v>
      </c>
      <c r="H46" s="13">
        <v>0</v>
      </c>
      <c r="I46" s="13">
        <v>9967869</v>
      </c>
      <c r="J46" s="13" t="s">
        <v>111</v>
      </c>
      <c r="K46" s="13" t="s">
        <v>111</v>
      </c>
      <c r="L46" s="13" t="s">
        <v>111</v>
      </c>
      <c r="M46" s="13" t="s">
        <v>111</v>
      </c>
    </row>
    <row r="47" spans="1:13" s="22" customFormat="1" ht="18.75" customHeight="1">
      <c r="A47" s="25" t="s">
        <v>120</v>
      </c>
      <c r="B47" s="11">
        <v>8929</v>
      </c>
      <c r="C47" s="7">
        <v>39</v>
      </c>
      <c r="D47" s="18">
        <v>0.4</v>
      </c>
      <c r="E47" s="13">
        <v>32</v>
      </c>
      <c r="F47" s="13">
        <v>7</v>
      </c>
      <c r="G47" s="13">
        <v>16</v>
      </c>
      <c r="H47" s="13">
        <v>43</v>
      </c>
      <c r="I47" s="13">
        <v>16543</v>
      </c>
      <c r="J47" s="13">
        <v>16531</v>
      </c>
      <c r="K47" s="13">
        <v>12</v>
      </c>
      <c r="L47" s="13">
        <v>516593.75</v>
      </c>
      <c r="M47" s="13">
        <v>1714.2857142857142</v>
      </c>
    </row>
    <row r="48" spans="1:13" s="22" customFormat="1" ht="18.75" customHeight="1">
      <c r="A48" s="25" t="s">
        <v>121</v>
      </c>
      <c r="B48" s="11">
        <v>33690</v>
      </c>
      <c r="C48" s="7">
        <v>746</v>
      </c>
      <c r="D48" s="18">
        <v>2.2000000000000002</v>
      </c>
      <c r="E48" s="13">
        <v>634</v>
      </c>
      <c r="F48" s="13">
        <v>112</v>
      </c>
      <c r="G48" s="13">
        <v>49</v>
      </c>
      <c r="H48" s="13">
        <v>42</v>
      </c>
      <c r="I48" s="13">
        <v>2469427</v>
      </c>
      <c r="J48" s="13">
        <v>2469346</v>
      </c>
      <c r="K48" s="13">
        <v>81</v>
      </c>
      <c r="L48" s="13">
        <v>3894867.5078864354</v>
      </c>
      <c r="M48" s="13">
        <v>723.21428571428567</v>
      </c>
    </row>
    <row r="49" spans="1:13" s="22" customFormat="1" ht="18.75" customHeight="1">
      <c r="A49" s="30" t="s">
        <v>205</v>
      </c>
      <c r="B49" s="9">
        <v>3036900</v>
      </c>
      <c r="C49" s="9">
        <v>5070</v>
      </c>
      <c r="D49" s="20">
        <v>0.2</v>
      </c>
      <c r="E49" s="15">
        <v>632</v>
      </c>
      <c r="F49" s="15">
        <v>4438</v>
      </c>
      <c r="G49" s="15">
        <v>7</v>
      </c>
      <c r="H49" s="15">
        <v>38</v>
      </c>
      <c r="I49" s="15">
        <v>41081</v>
      </c>
      <c r="J49" s="15">
        <v>16325</v>
      </c>
      <c r="K49" s="15">
        <v>24756</v>
      </c>
      <c r="L49" s="15">
        <v>25830.696202531646</v>
      </c>
      <c r="M49" s="15">
        <v>5578.1883731410553</v>
      </c>
    </row>
    <row r="50" spans="1:13" s="22" customFormat="1" ht="18.75" customHeight="1">
      <c r="A50" s="25" t="s">
        <v>206</v>
      </c>
      <c r="B50" s="11">
        <v>12582</v>
      </c>
      <c r="C50" s="7">
        <v>3762</v>
      </c>
      <c r="D50" s="18">
        <v>29.9</v>
      </c>
      <c r="E50" s="13">
        <v>3762</v>
      </c>
      <c r="F50" s="13">
        <v>0</v>
      </c>
      <c r="G50" s="13">
        <v>22</v>
      </c>
      <c r="H50" s="13" t="s">
        <v>80</v>
      </c>
      <c r="I50" s="13">
        <v>1145640</v>
      </c>
      <c r="J50" s="13">
        <v>1145640</v>
      </c>
      <c r="K50" s="13" t="s">
        <v>80</v>
      </c>
      <c r="L50" s="13">
        <v>304529.50558213715</v>
      </c>
      <c r="M50" s="13" t="s">
        <v>80</v>
      </c>
    </row>
    <row r="51" spans="1:13" s="22" customFormat="1" ht="18.75" customHeight="1">
      <c r="A51" s="25" t="s">
        <v>75</v>
      </c>
      <c r="B51" s="11"/>
      <c r="C51" s="7"/>
      <c r="D51" s="18"/>
      <c r="E51" s="13"/>
      <c r="F51" s="13"/>
      <c r="G51" s="13"/>
      <c r="H51" s="13"/>
      <c r="I51" s="13"/>
      <c r="J51" s="13"/>
      <c r="K51" s="13"/>
      <c r="L51" s="13"/>
      <c r="M51" s="13"/>
    </row>
    <row r="52" spans="1:13" s="22" customFormat="1" ht="18.75" customHeight="1">
      <c r="A52" s="25" t="s">
        <v>55</v>
      </c>
      <c r="B52" s="11">
        <v>9404</v>
      </c>
      <c r="C52" s="7">
        <v>1362</v>
      </c>
      <c r="D52" s="18">
        <v>14.5</v>
      </c>
      <c r="E52" s="13">
        <v>1362</v>
      </c>
      <c r="F52" s="13">
        <v>0</v>
      </c>
      <c r="G52" s="13">
        <v>22</v>
      </c>
      <c r="H52" s="13" t="s">
        <v>80</v>
      </c>
      <c r="I52" s="13">
        <v>116748</v>
      </c>
      <c r="J52" s="13">
        <v>116748</v>
      </c>
      <c r="K52" s="13" t="s">
        <v>80</v>
      </c>
      <c r="L52" s="13">
        <v>85718.061674008815</v>
      </c>
      <c r="M52" s="13" t="s">
        <v>80</v>
      </c>
    </row>
    <row r="53" spans="1:13" s="22" customFormat="1" ht="18.75" customHeight="1">
      <c r="A53" s="25" t="s">
        <v>3</v>
      </c>
      <c r="B53" s="11">
        <v>2241</v>
      </c>
      <c r="C53" s="7">
        <v>1313</v>
      </c>
      <c r="D53" s="18">
        <v>58.6</v>
      </c>
      <c r="E53" s="13">
        <v>1313</v>
      </c>
      <c r="F53" s="13">
        <v>0</v>
      </c>
      <c r="G53" s="13">
        <v>26</v>
      </c>
      <c r="H53" s="13" t="s">
        <v>80</v>
      </c>
      <c r="I53" s="13">
        <v>138375</v>
      </c>
      <c r="J53" s="13">
        <v>138375</v>
      </c>
      <c r="K53" s="13" t="s">
        <v>80</v>
      </c>
      <c r="L53" s="13">
        <v>105388.42345773039</v>
      </c>
      <c r="M53" s="13" t="s">
        <v>80</v>
      </c>
    </row>
    <row r="54" spans="1:13" s="22" customFormat="1" ht="18.75" customHeight="1">
      <c r="A54" s="25" t="s">
        <v>4</v>
      </c>
      <c r="B54" s="11">
        <v>937</v>
      </c>
      <c r="C54" s="7">
        <v>1087</v>
      </c>
      <c r="D54" s="18" t="s">
        <v>213</v>
      </c>
      <c r="E54" s="13">
        <v>1087</v>
      </c>
      <c r="F54" s="13">
        <v>0</v>
      </c>
      <c r="G54" s="13">
        <v>18</v>
      </c>
      <c r="H54" s="13" t="s">
        <v>80</v>
      </c>
      <c r="I54" s="13">
        <v>890517</v>
      </c>
      <c r="J54" s="13">
        <v>890517</v>
      </c>
      <c r="K54" s="13" t="s">
        <v>80</v>
      </c>
      <c r="L54" s="13">
        <v>819242.87028518855</v>
      </c>
      <c r="M54" s="13" t="s">
        <v>80</v>
      </c>
    </row>
    <row r="55" spans="1:13" s="22" customFormat="1" ht="18.75" customHeight="1">
      <c r="A55" s="30" t="s">
        <v>56</v>
      </c>
      <c r="B55" s="9">
        <v>223090</v>
      </c>
      <c r="C55" s="9">
        <v>3164</v>
      </c>
      <c r="D55" s="20">
        <v>1.4</v>
      </c>
      <c r="E55" s="15">
        <v>3164</v>
      </c>
      <c r="F55" s="15">
        <v>0</v>
      </c>
      <c r="G55" s="15">
        <v>40</v>
      </c>
      <c r="H55" s="15" t="s">
        <v>80</v>
      </c>
      <c r="I55" s="15">
        <v>351167</v>
      </c>
      <c r="J55" s="15">
        <v>351167</v>
      </c>
      <c r="K55" s="15" t="s">
        <v>80</v>
      </c>
      <c r="L55" s="15">
        <v>110988.30594184577</v>
      </c>
      <c r="M55" s="15" t="s">
        <v>80</v>
      </c>
    </row>
    <row r="56" spans="1:13" s="22" customFormat="1" ht="18.75" customHeight="1">
      <c r="A56" s="30" t="s">
        <v>57</v>
      </c>
      <c r="B56" s="9">
        <v>29371428</v>
      </c>
      <c r="C56" s="9">
        <v>66997</v>
      </c>
      <c r="D56" s="20">
        <v>0.2</v>
      </c>
      <c r="E56" s="15">
        <v>50792</v>
      </c>
      <c r="F56" s="15">
        <v>16205</v>
      </c>
      <c r="G56" s="15">
        <v>17</v>
      </c>
      <c r="H56" s="15">
        <v>10</v>
      </c>
      <c r="I56" s="15">
        <v>1360803</v>
      </c>
      <c r="J56" s="15">
        <v>1331015</v>
      </c>
      <c r="K56" s="15">
        <v>29788</v>
      </c>
      <c r="L56" s="15">
        <v>26205.209481808157</v>
      </c>
      <c r="M56" s="15">
        <v>1838.198087010182</v>
      </c>
    </row>
    <row r="57" spans="1:13" s="22" customFormat="1" ht="18.75" customHeight="1">
      <c r="A57" s="30" t="s">
        <v>58</v>
      </c>
      <c r="B57" s="9">
        <v>675808</v>
      </c>
      <c r="C57" s="9">
        <v>22014</v>
      </c>
      <c r="D57" s="20">
        <v>3.3</v>
      </c>
      <c r="E57" s="15">
        <v>19979</v>
      </c>
      <c r="F57" s="15">
        <v>2035</v>
      </c>
      <c r="G57" s="15">
        <v>36</v>
      </c>
      <c r="H57" s="15">
        <v>56</v>
      </c>
      <c r="I57" s="15">
        <v>272512</v>
      </c>
      <c r="J57" s="15">
        <v>271563</v>
      </c>
      <c r="K57" s="15">
        <v>949</v>
      </c>
      <c r="L57" s="15">
        <v>13592.422043145303</v>
      </c>
      <c r="M57" s="15">
        <v>466.33906633906633</v>
      </c>
    </row>
    <row r="58" spans="1:13" s="22" customFormat="1" ht="18.75" customHeight="1">
      <c r="A58" s="30" t="s">
        <v>207</v>
      </c>
      <c r="B58" s="9" t="s">
        <v>79</v>
      </c>
      <c r="C58" s="9">
        <v>1054</v>
      </c>
      <c r="D58" s="9" t="s">
        <v>79</v>
      </c>
      <c r="E58" s="15">
        <v>187</v>
      </c>
      <c r="F58" s="15">
        <v>867</v>
      </c>
      <c r="G58" s="15">
        <v>7</v>
      </c>
      <c r="H58" s="15">
        <v>38</v>
      </c>
      <c r="I58" s="15">
        <v>92897</v>
      </c>
      <c r="J58" s="15">
        <v>90955</v>
      </c>
      <c r="K58" s="15">
        <v>1942</v>
      </c>
      <c r="L58" s="15">
        <v>486390.37433155079</v>
      </c>
      <c r="M58" s="15">
        <v>2239.9077277970009</v>
      </c>
    </row>
    <row r="59" spans="1:13" s="22" customFormat="1" ht="18.75" customHeight="1">
      <c r="A59" s="31" t="s">
        <v>208</v>
      </c>
      <c r="B59" s="8"/>
      <c r="C59" s="8"/>
      <c r="D59" s="19"/>
      <c r="E59" s="14"/>
      <c r="F59" s="14"/>
      <c r="G59" s="14"/>
      <c r="H59" s="14"/>
      <c r="I59" s="14"/>
      <c r="J59" s="14"/>
      <c r="K59" s="14"/>
      <c r="L59" s="14"/>
      <c r="M59" s="14"/>
    </row>
    <row r="60" spans="1:13" s="22" customFormat="1" ht="18.75" customHeight="1">
      <c r="A60" s="32" t="s">
        <v>61</v>
      </c>
      <c r="B60" s="10">
        <v>3524808</v>
      </c>
      <c r="C60" s="10">
        <v>16691</v>
      </c>
      <c r="D60" s="21">
        <v>0.5</v>
      </c>
      <c r="E60" s="16">
        <v>11852</v>
      </c>
      <c r="F60" s="16">
        <v>4839</v>
      </c>
      <c r="G60" s="16">
        <v>44</v>
      </c>
      <c r="H60" s="16">
        <v>38</v>
      </c>
      <c r="I60" s="16" t="s">
        <v>80</v>
      </c>
      <c r="J60" s="16" t="s">
        <v>80</v>
      </c>
      <c r="K60" s="16" t="s">
        <v>80</v>
      </c>
      <c r="L60" s="16" t="s">
        <v>80</v>
      </c>
      <c r="M60" s="16" t="s">
        <v>80</v>
      </c>
    </row>
    <row r="61" spans="1:13" s="22" customFormat="1" ht="18.75" customHeight="1">
      <c r="A61" s="33" t="s">
        <v>209</v>
      </c>
      <c r="B61" s="11">
        <v>4469329</v>
      </c>
      <c r="C61" s="7">
        <v>21658</v>
      </c>
      <c r="D61" s="18">
        <v>0.5</v>
      </c>
      <c r="E61" s="13">
        <v>20234</v>
      </c>
      <c r="F61" s="13">
        <v>1424</v>
      </c>
      <c r="G61" s="13">
        <v>33</v>
      </c>
      <c r="H61" s="13">
        <v>44</v>
      </c>
      <c r="I61" s="13" t="s">
        <v>80</v>
      </c>
      <c r="J61" s="13" t="s">
        <v>80</v>
      </c>
      <c r="K61" s="13" t="s">
        <v>80</v>
      </c>
      <c r="L61" s="13" t="s">
        <v>80</v>
      </c>
      <c r="M61" s="13" t="s">
        <v>80</v>
      </c>
    </row>
    <row r="62" spans="1:13" s="22" customFormat="1" ht="18.75" customHeight="1">
      <c r="A62" s="34" t="s">
        <v>210</v>
      </c>
      <c r="B62" s="8" t="s">
        <v>79</v>
      </c>
      <c r="C62" s="8">
        <v>2621</v>
      </c>
      <c r="D62" s="9" t="s">
        <v>79</v>
      </c>
      <c r="E62" s="14">
        <v>123</v>
      </c>
      <c r="F62" s="14">
        <v>2498</v>
      </c>
      <c r="G62" s="14">
        <v>26</v>
      </c>
      <c r="H62" s="14">
        <v>30</v>
      </c>
      <c r="I62" s="14" t="s">
        <v>80</v>
      </c>
      <c r="J62" s="14" t="s">
        <v>80</v>
      </c>
      <c r="K62" s="14" t="s">
        <v>80</v>
      </c>
      <c r="L62" s="14" t="s">
        <v>80</v>
      </c>
      <c r="M62" s="14" t="s">
        <v>80</v>
      </c>
    </row>
    <row r="63" spans="1:13" s="22" customFormat="1" ht="18.75" customHeight="1">
      <c r="A63" s="35" t="s">
        <v>64</v>
      </c>
      <c r="B63" s="37">
        <v>156665712</v>
      </c>
      <c r="C63" s="37">
        <v>1567633</v>
      </c>
      <c r="D63" s="38">
        <v>1</v>
      </c>
      <c r="E63" s="39">
        <v>431222</v>
      </c>
      <c r="F63" s="39">
        <v>1136411</v>
      </c>
      <c r="G63" s="37">
        <v>14</v>
      </c>
      <c r="H63" s="37">
        <v>15</v>
      </c>
      <c r="I63" s="39">
        <v>36973096</v>
      </c>
      <c r="J63" s="39">
        <v>27685717</v>
      </c>
      <c r="K63" s="39">
        <v>9287379</v>
      </c>
      <c r="L63" s="37" t="s">
        <v>79</v>
      </c>
      <c r="M63" s="37" t="s">
        <v>79</v>
      </c>
    </row>
    <row r="64" spans="1:13" ht="18.75" customHeight="1">
      <c r="A64" s="1015" t="s">
        <v>214</v>
      </c>
      <c r="B64" s="1015"/>
      <c r="C64" s="1015"/>
      <c r="D64" s="1015"/>
      <c r="E64" s="1015"/>
      <c r="F64" s="1015"/>
      <c r="G64" s="1015"/>
      <c r="H64" s="1015"/>
      <c r="I64" s="1015"/>
      <c r="J64" s="1015"/>
      <c r="K64" s="1015"/>
      <c r="L64" s="1015"/>
      <c r="M64" s="1015"/>
    </row>
    <row r="65" spans="1:13" ht="18.75" customHeight="1">
      <c r="A65" s="1016" t="s">
        <v>123</v>
      </c>
      <c r="B65" s="1016"/>
      <c r="C65" s="1016"/>
      <c r="D65" s="1016"/>
      <c r="E65" s="1016"/>
      <c r="F65" s="1016"/>
      <c r="G65" s="1016"/>
      <c r="H65" s="1016"/>
      <c r="I65" s="1016"/>
      <c r="J65" s="1016"/>
      <c r="K65" s="1016"/>
      <c r="L65" s="1016"/>
      <c r="M65" s="1016"/>
    </row>
    <row r="66" spans="1:13" ht="26.25" customHeight="1">
      <c r="A66" s="1016" t="s">
        <v>215</v>
      </c>
      <c r="B66" s="1016"/>
      <c r="C66" s="1016"/>
      <c r="D66" s="1016"/>
      <c r="E66" s="1016"/>
      <c r="F66" s="1016"/>
      <c r="G66" s="1016"/>
      <c r="H66" s="1016"/>
      <c r="I66" s="1016"/>
      <c r="J66" s="1016"/>
      <c r="K66" s="1016"/>
      <c r="L66" s="1016"/>
      <c r="M66" s="1016"/>
    </row>
    <row r="67" spans="1:13" ht="18.75" customHeight="1">
      <c r="A67" s="1016" t="s">
        <v>216</v>
      </c>
      <c r="B67" s="1016"/>
      <c r="C67" s="1016"/>
      <c r="D67" s="1016"/>
      <c r="E67" s="1016"/>
      <c r="F67" s="1016"/>
      <c r="G67" s="1016"/>
      <c r="H67" s="1016"/>
      <c r="I67" s="1016"/>
      <c r="J67" s="1016"/>
      <c r="K67" s="1016"/>
      <c r="L67" s="1016"/>
      <c r="M67" s="1016"/>
    </row>
    <row r="68" spans="1:13" ht="18.75" customHeight="1">
      <c r="A68" s="1016" t="s">
        <v>83</v>
      </c>
      <c r="B68" s="1016"/>
      <c r="C68" s="1016"/>
      <c r="D68" s="1016"/>
      <c r="E68" s="1016"/>
      <c r="F68" s="1016"/>
      <c r="G68" s="1016"/>
      <c r="H68" s="1016"/>
      <c r="I68" s="1016"/>
      <c r="J68" s="1016"/>
      <c r="K68" s="1016"/>
      <c r="L68" s="1016"/>
      <c r="M68" s="1016"/>
    </row>
    <row r="69" spans="1:13" ht="18.75" customHeight="1">
      <c r="A69" s="1016" t="s">
        <v>84</v>
      </c>
      <c r="B69" s="1016"/>
      <c r="C69" s="1016"/>
      <c r="D69" s="1016"/>
      <c r="E69" s="1016"/>
      <c r="F69" s="1016"/>
      <c r="G69" s="1016"/>
      <c r="H69" s="1016"/>
      <c r="I69" s="1016"/>
      <c r="J69" s="1016"/>
      <c r="K69" s="1016"/>
      <c r="L69" s="1016"/>
      <c r="M69" s="1016"/>
    </row>
    <row r="70" spans="1:13" ht="18.75" customHeight="1">
      <c r="A70" s="1016" t="s">
        <v>217</v>
      </c>
      <c r="B70" s="1016"/>
      <c r="C70" s="1016"/>
      <c r="D70" s="1016"/>
      <c r="E70" s="1016"/>
      <c r="F70" s="1016"/>
      <c r="G70" s="1016"/>
      <c r="H70" s="1016"/>
      <c r="I70" s="1016"/>
      <c r="J70" s="1016"/>
      <c r="K70" s="1016"/>
      <c r="L70" s="1016"/>
      <c r="M70" s="1016"/>
    </row>
    <row r="71" spans="1:13" ht="18.75" customHeight="1">
      <c r="A71" s="1016" t="s">
        <v>218</v>
      </c>
      <c r="B71" s="1016"/>
      <c r="C71" s="1016"/>
      <c r="D71" s="1016"/>
      <c r="E71" s="1016"/>
      <c r="F71" s="1016"/>
      <c r="G71" s="1016"/>
      <c r="H71" s="1016"/>
      <c r="I71" s="1016"/>
      <c r="J71" s="1016"/>
      <c r="K71" s="1016"/>
      <c r="L71" s="1016"/>
      <c r="M71" s="1016"/>
    </row>
    <row r="72" spans="1:13" ht="26.25" customHeight="1">
      <c r="A72" s="1016" t="s">
        <v>181</v>
      </c>
      <c r="B72" s="1016"/>
      <c r="C72" s="1016"/>
      <c r="D72" s="1016"/>
      <c r="E72" s="1016"/>
      <c r="F72" s="1016"/>
      <c r="G72" s="1016"/>
      <c r="H72" s="1016"/>
      <c r="I72" s="1016"/>
      <c r="J72" s="1016"/>
      <c r="K72" s="1016"/>
      <c r="L72" s="1016"/>
      <c r="M72" s="1016"/>
    </row>
    <row r="73" spans="1:13" ht="18.75" customHeight="1">
      <c r="A73" s="1016" t="s">
        <v>88</v>
      </c>
      <c r="B73" s="1016"/>
      <c r="C73" s="1016"/>
      <c r="D73" s="1016"/>
      <c r="E73" s="1016"/>
      <c r="F73" s="1016"/>
      <c r="G73" s="1016"/>
      <c r="H73" s="1016"/>
      <c r="I73" s="1016"/>
      <c r="J73" s="1016"/>
      <c r="K73" s="1016"/>
      <c r="L73" s="1016"/>
      <c r="M73" s="1016"/>
    </row>
    <row r="74" spans="1:13" ht="18.75" customHeight="1">
      <c r="A74" s="1016" t="s">
        <v>89</v>
      </c>
      <c r="B74" s="1016"/>
      <c r="C74" s="1016"/>
      <c r="D74" s="1016"/>
      <c r="E74" s="1016"/>
      <c r="F74" s="1016"/>
      <c r="G74" s="1016"/>
      <c r="H74" s="1016"/>
      <c r="I74" s="1016"/>
      <c r="J74" s="1016"/>
      <c r="K74" s="1016"/>
      <c r="L74" s="1016"/>
      <c r="M74" s="1016"/>
    </row>
    <row r="75" spans="1:13" ht="26.25" customHeight="1">
      <c r="A75" s="1016" t="s">
        <v>90</v>
      </c>
      <c r="B75" s="1016"/>
      <c r="C75" s="1016"/>
      <c r="D75" s="1016"/>
      <c r="E75" s="1016"/>
      <c r="F75" s="1016"/>
      <c r="G75" s="1016"/>
      <c r="H75" s="1016"/>
      <c r="I75" s="1016"/>
      <c r="J75" s="1016"/>
      <c r="K75" s="1016"/>
      <c r="L75" s="1016"/>
      <c r="M75" s="1016"/>
    </row>
    <row r="76" spans="1:13" ht="26.25" customHeight="1">
      <c r="A76" s="1016" t="s">
        <v>127</v>
      </c>
      <c r="B76" s="1016"/>
      <c r="C76" s="1016"/>
      <c r="D76" s="1016"/>
      <c r="E76" s="1016"/>
      <c r="F76" s="1016"/>
      <c r="G76" s="1016"/>
      <c r="H76" s="1016"/>
      <c r="I76" s="1016"/>
      <c r="J76" s="1016"/>
      <c r="K76" s="1016"/>
      <c r="L76" s="1016"/>
      <c r="M76" s="1016"/>
    </row>
    <row r="77" spans="1:13" ht="18.75" customHeight="1">
      <c r="A77" s="1016" t="s">
        <v>159</v>
      </c>
      <c r="B77" s="1016"/>
      <c r="C77" s="1016"/>
      <c r="D77" s="1016"/>
      <c r="E77" s="1016"/>
      <c r="F77" s="1016"/>
      <c r="G77" s="1016"/>
      <c r="H77" s="1016"/>
      <c r="I77" s="1016"/>
      <c r="J77" s="1016"/>
      <c r="K77" s="1016"/>
      <c r="L77" s="1016"/>
      <c r="M77" s="1016"/>
    </row>
    <row r="78" spans="1:13" ht="18.75" customHeight="1">
      <c r="A78" s="1016" t="s">
        <v>129</v>
      </c>
      <c r="B78" s="1016"/>
      <c r="C78" s="1016"/>
      <c r="D78" s="1016"/>
      <c r="E78" s="1016"/>
      <c r="F78" s="1016"/>
      <c r="G78" s="1016"/>
      <c r="H78" s="1016"/>
      <c r="I78" s="1016"/>
      <c r="J78" s="1016"/>
      <c r="K78" s="1016"/>
      <c r="L78" s="1016"/>
      <c r="M78" s="1016"/>
    </row>
    <row r="79" spans="1:13" ht="41.25" customHeight="1">
      <c r="A79" s="1016" t="s">
        <v>219</v>
      </c>
      <c r="B79" s="1016"/>
      <c r="C79" s="1016"/>
      <c r="D79" s="1016"/>
      <c r="E79" s="1016"/>
      <c r="F79" s="1016"/>
      <c r="G79" s="1016"/>
      <c r="H79" s="1016"/>
      <c r="I79" s="1016"/>
      <c r="J79" s="1016"/>
      <c r="K79" s="1016"/>
      <c r="L79" s="1016"/>
      <c r="M79" s="1016"/>
    </row>
    <row r="80" spans="1:13" ht="26.25" customHeight="1">
      <c r="A80" s="1016" t="s">
        <v>130</v>
      </c>
      <c r="B80" s="1016"/>
      <c r="C80" s="1016"/>
      <c r="D80" s="1016"/>
      <c r="E80" s="1016"/>
      <c r="F80" s="1016"/>
      <c r="G80" s="1016"/>
      <c r="H80" s="1016"/>
      <c r="I80" s="1016"/>
      <c r="J80" s="1016"/>
      <c r="K80" s="1016"/>
      <c r="L80" s="1016"/>
      <c r="M80" s="1016"/>
    </row>
    <row r="81" spans="1:13" ht="18.75" customHeight="1">
      <c r="A81" s="1016" t="s">
        <v>161</v>
      </c>
      <c r="B81" s="1016"/>
      <c r="C81" s="1016"/>
      <c r="D81" s="1016"/>
      <c r="E81" s="1016"/>
      <c r="F81" s="1016"/>
      <c r="G81" s="1016"/>
      <c r="H81" s="1016"/>
      <c r="I81" s="1016"/>
      <c r="J81" s="1016"/>
      <c r="K81" s="1016"/>
      <c r="L81" s="1016"/>
      <c r="M81" s="1016"/>
    </row>
    <row r="82" spans="1:13" ht="18.75" customHeight="1">
      <c r="A82" s="1016" t="s">
        <v>162</v>
      </c>
      <c r="B82" s="1016"/>
      <c r="C82" s="1016"/>
      <c r="D82" s="1016"/>
      <c r="E82" s="1016"/>
      <c r="F82" s="1016"/>
      <c r="G82" s="1016"/>
      <c r="H82" s="1016"/>
      <c r="I82" s="1016"/>
      <c r="J82" s="1016"/>
      <c r="K82" s="1016"/>
      <c r="L82" s="1016"/>
      <c r="M82" s="1016"/>
    </row>
    <row r="83" spans="1:13" ht="18.75" customHeight="1">
      <c r="A83" s="1016" t="s">
        <v>220</v>
      </c>
      <c r="B83" s="1016"/>
      <c r="C83" s="1016"/>
      <c r="D83" s="1016"/>
      <c r="E83" s="1016"/>
      <c r="F83" s="1016"/>
      <c r="G83" s="1016"/>
      <c r="H83" s="1016"/>
      <c r="I83" s="1016"/>
      <c r="J83" s="1016"/>
      <c r="K83" s="1016"/>
      <c r="L83" s="1016"/>
      <c r="M83" s="1016"/>
    </row>
    <row r="84" spans="1:13" ht="18.75" customHeight="1">
      <c r="A84" s="1017" t="s">
        <v>221</v>
      </c>
      <c r="B84" s="1017"/>
      <c r="C84" s="1017"/>
      <c r="D84" s="1017"/>
      <c r="E84" s="1017"/>
      <c r="F84" s="1017"/>
      <c r="G84" s="1017"/>
      <c r="H84" s="1017"/>
      <c r="I84" s="1017"/>
      <c r="J84" s="1017"/>
      <c r="K84" s="1017"/>
      <c r="L84" s="1017"/>
      <c r="M84" s="1017"/>
    </row>
    <row r="85" spans="1:13" ht="18.75" customHeight="1">
      <c r="A85" s="1016" t="s">
        <v>222</v>
      </c>
      <c r="B85" s="1016"/>
      <c r="C85" s="1016"/>
      <c r="D85" s="1016"/>
      <c r="E85" s="1016"/>
      <c r="F85" s="1016"/>
      <c r="G85" s="1016"/>
      <c r="H85" s="1016"/>
      <c r="I85" s="1016"/>
      <c r="J85" s="1016"/>
      <c r="K85" s="1016"/>
      <c r="L85" s="1016"/>
      <c r="M85" s="1016"/>
    </row>
    <row r="86" spans="1:13" ht="18.75" customHeight="1">
      <c r="A86" s="1017" t="s">
        <v>223</v>
      </c>
      <c r="B86" s="1017"/>
      <c r="C86" s="1017"/>
      <c r="D86" s="1017"/>
      <c r="E86" s="1017"/>
      <c r="F86" s="1017"/>
      <c r="G86" s="1017"/>
      <c r="H86" s="1017"/>
      <c r="I86" s="1017"/>
      <c r="J86" s="1017"/>
      <c r="K86" s="1017"/>
      <c r="L86" s="1017"/>
      <c r="M86" s="1017"/>
    </row>
    <row r="87" spans="1:13" ht="18.75" customHeight="1">
      <c r="A87" s="1017" t="s">
        <v>225</v>
      </c>
      <c r="B87" s="1017"/>
      <c r="C87" s="1017"/>
      <c r="D87" s="1017"/>
      <c r="E87" s="1017"/>
      <c r="F87" s="1017"/>
      <c r="G87" s="1017"/>
      <c r="H87" s="1017"/>
      <c r="I87" s="1017"/>
      <c r="J87" s="1017"/>
      <c r="K87" s="1017"/>
      <c r="L87" s="1017"/>
      <c r="M87" s="1017"/>
    </row>
    <row r="88" spans="1:13" ht="18.75" customHeight="1">
      <c r="A88" s="1017" t="s">
        <v>226</v>
      </c>
      <c r="B88" s="1017"/>
      <c r="C88" s="1017"/>
      <c r="D88" s="1017"/>
      <c r="E88" s="1017"/>
      <c r="F88" s="1017"/>
      <c r="G88" s="1017"/>
      <c r="H88" s="1017"/>
      <c r="I88" s="1017"/>
      <c r="J88" s="1017"/>
      <c r="K88" s="1017"/>
      <c r="L88" s="1017"/>
      <c r="M88" s="1017"/>
    </row>
    <row r="89" spans="1:13" ht="26.25" customHeight="1">
      <c r="A89" s="1017" t="s">
        <v>224</v>
      </c>
      <c r="B89" s="1017"/>
      <c r="C89" s="1017"/>
      <c r="D89" s="1017"/>
      <c r="E89" s="1017"/>
      <c r="F89" s="1017"/>
      <c r="G89" s="1017"/>
      <c r="H89" s="1017"/>
      <c r="I89" s="1017"/>
      <c r="J89" s="1017"/>
      <c r="K89" s="1017"/>
      <c r="L89" s="1017"/>
      <c r="M89" s="1017"/>
    </row>
    <row r="90" spans="1:13" ht="18.75" customHeight="1">
      <c r="A90" s="1017" t="s">
        <v>227</v>
      </c>
      <c r="B90" s="1017"/>
      <c r="C90" s="1017"/>
      <c r="D90" s="1017"/>
      <c r="E90" s="1017"/>
      <c r="F90" s="1017"/>
      <c r="G90" s="1017"/>
      <c r="H90" s="1017"/>
      <c r="I90" s="1017"/>
      <c r="J90" s="1017"/>
      <c r="K90" s="1017"/>
      <c r="L90" s="1017"/>
      <c r="M90" s="1017"/>
    </row>
    <row r="91" spans="1:13" ht="18.75" customHeight="1">
      <c r="A91" s="1017" t="s">
        <v>228</v>
      </c>
      <c r="B91" s="1017"/>
      <c r="C91" s="1017"/>
      <c r="D91" s="1017"/>
      <c r="E91" s="1017"/>
      <c r="F91" s="1017"/>
      <c r="G91" s="1017"/>
      <c r="H91" s="1017"/>
      <c r="I91" s="1017"/>
      <c r="J91" s="1017"/>
      <c r="K91" s="1017"/>
      <c r="L91" s="1017"/>
      <c r="M91" s="1017"/>
    </row>
    <row r="92" spans="1:13" ht="26.25" customHeight="1">
      <c r="A92" s="1017" t="s">
        <v>101</v>
      </c>
      <c r="B92" s="1017"/>
      <c r="C92" s="1017"/>
      <c r="D92" s="1017"/>
      <c r="E92" s="1017"/>
      <c r="F92" s="1017"/>
      <c r="G92" s="1017"/>
      <c r="H92" s="1017"/>
      <c r="I92" s="1017"/>
      <c r="J92" s="1017"/>
      <c r="K92" s="1017"/>
      <c r="L92" s="1017"/>
      <c r="M92" s="1017"/>
    </row>
    <row r="93" spans="1:13" ht="18.75" customHeight="1">
      <c r="A93" s="1017" t="s">
        <v>229</v>
      </c>
      <c r="B93" s="1017"/>
      <c r="C93" s="1017"/>
      <c r="D93" s="1017"/>
      <c r="E93" s="1017"/>
      <c r="F93" s="1017"/>
      <c r="G93" s="1017"/>
      <c r="H93" s="1017"/>
      <c r="I93" s="1017"/>
      <c r="J93" s="1017"/>
      <c r="K93" s="1017"/>
      <c r="L93" s="1017"/>
      <c r="M93" s="1017"/>
    </row>
  </sheetData>
  <mergeCells count="38">
    <mergeCell ref="A70:M70"/>
    <mergeCell ref="A1:M1"/>
    <mergeCell ref="A2:M2"/>
    <mergeCell ref="A3:A5"/>
    <mergeCell ref="B3:B4"/>
    <mergeCell ref="C3:F3"/>
    <mergeCell ref="G3:H3"/>
    <mergeCell ref="I3:K3"/>
    <mergeCell ref="L3:M3"/>
    <mergeCell ref="A64:M64"/>
    <mergeCell ref="A66:M66"/>
    <mergeCell ref="A67:M67"/>
    <mergeCell ref="A68:M68"/>
    <mergeCell ref="A69:M69"/>
    <mergeCell ref="A81:M81"/>
    <mergeCell ref="A82:M82"/>
    <mergeCell ref="A71:M71"/>
    <mergeCell ref="A72:M72"/>
    <mergeCell ref="A73:M73"/>
    <mergeCell ref="A74:M74"/>
    <mergeCell ref="A75:M75"/>
    <mergeCell ref="A76:M76"/>
    <mergeCell ref="A92:M92"/>
    <mergeCell ref="A93:M93"/>
    <mergeCell ref="A65:M65"/>
    <mergeCell ref="A83:M83"/>
    <mergeCell ref="A84:M84"/>
    <mergeCell ref="A87:M87"/>
    <mergeCell ref="A85:M85"/>
    <mergeCell ref="A86:M86"/>
    <mergeCell ref="A88:M88"/>
    <mergeCell ref="A89:M89"/>
    <mergeCell ref="A90:M90"/>
    <mergeCell ref="A91:M91"/>
    <mergeCell ref="A77:M77"/>
    <mergeCell ref="A78:M78"/>
    <mergeCell ref="A79:M79"/>
    <mergeCell ref="A80:M80"/>
  </mergeCells>
  <pageMargins left="0.7" right="0.7" top="0.75" bottom="0.75" header="0.3" footer="0.3"/>
  <pageSetup scale="3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7"/>
  <sheetViews>
    <sheetView showGridLines="0" workbookViewId="0">
      <selection sqref="A1:M1"/>
    </sheetView>
  </sheetViews>
  <sheetFormatPr defaultRowHeight="15"/>
  <cols>
    <col min="1" max="1" width="64.28515625" customWidth="1"/>
    <col min="2" max="13" width="15" customWidth="1"/>
  </cols>
  <sheetData>
    <row r="1" spans="1:13" s="22" customFormat="1" ht="18.75" customHeight="1">
      <c r="A1" s="1012" t="s">
        <v>5</v>
      </c>
      <c r="B1" s="1012"/>
      <c r="C1" s="1013"/>
      <c r="D1" s="1013"/>
      <c r="E1" s="1013"/>
      <c r="F1" s="1013"/>
      <c r="G1" s="1013"/>
      <c r="H1" s="1013"/>
      <c r="I1" s="1013"/>
      <c r="J1" s="1013"/>
      <c r="K1" s="1013"/>
      <c r="L1" s="1013"/>
      <c r="M1" s="1013"/>
    </row>
    <row r="2" spans="1:13" s="22" customFormat="1" ht="18.75" customHeight="1" thickBot="1">
      <c r="A2" s="1014" t="s">
        <v>230</v>
      </c>
      <c r="B2" s="1014"/>
      <c r="C2" s="1014"/>
      <c r="D2" s="1014"/>
      <c r="E2" s="1014"/>
      <c r="F2" s="1014"/>
      <c r="G2" s="1014"/>
      <c r="H2" s="1014"/>
      <c r="I2" s="1014"/>
      <c r="J2" s="1014"/>
      <c r="K2" s="1014"/>
      <c r="L2" s="1014"/>
      <c r="M2" s="1014"/>
    </row>
    <row r="3" spans="1:13" s="22" customFormat="1" ht="37.5" customHeight="1" thickTop="1">
      <c r="A3" s="1020" t="s">
        <v>20</v>
      </c>
      <c r="B3" s="1018" t="s">
        <v>231</v>
      </c>
      <c r="C3" s="1023" t="s">
        <v>232</v>
      </c>
      <c r="D3" s="1024"/>
      <c r="E3" s="1024"/>
      <c r="F3" s="1025"/>
      <c r="G3" s="1026" t="s">
        <v>26</v>
      </c>
      <c r="H3" s="1026"/>
      <c r="I3" s="1027" t="s">
        <v>25</v>
      </c>
      <c r="J3" s="1026"/>
      <c r="K3" s="1028"/>
      <c r="L3" s="1026" t="s">
        <v>24</v>
      </c>
      <c r="M3" s="1026"/>
    </row>
    <row r="4" spans="1:13" s="22" customFormat="1" ht="26.25" customHeight="1">
      <c r="A4" s="1021"/>
      <c r="B4" s="1019"/>
      <c r="C4" s="4" t="s">
        <v>19</v>
      </c>
      <c r="D4" s="3" t="s">
        <v>21</v>
      </c>
      <c r="E4" s="3" t="s">
        <v>22</v>
      </c>
      <c r="F4" s="5" t="s">
        <v>23</v>
      </c>
      <c r="G4" s="3" t="s">
        <v>22</v>
      </c>
      <c r="H4" s="3" t="s">
        <v>23</v>
      </c>
      <c r="I4" s="4" t="s">
        <v>19</v>
      </c>
      <c r="J4" s="3" t="s">
        <v>22</v>
      </c>
      <c r="K4" s="5" t="s">
        <v>23</v>
      </c>
      <c r="L4" s="3" t="s">
        <v>22</v>
      </c>
      <c r="M4" s="3" t="s">
        <v>23</v>
      </c>
    </row>
    <row r="5" spans="1:13" s="22" customFormat="1" ht="18.75" customHeight="1">
      <c r="A5" s="1022"/>
      <c r="B5" s="2" t="s">
        <v>6</v>
      </c>
      <c r="C5" s="2" t="s">
        <v>7</v>
      </c>
      <c r="D5" s="2" t="s">
        <v>8</v>
      </c>
      <c r="E5" s="2" t="s">
        <v>9</v>
      </c>
      <c r="F5" s="2" t="s">
        <v>10</v>
      </c>
      <c r="G5" s="2" t="s">
        <v>11</v>
      </c>
      <c r="H5" s="2" t="s">
        <v>12</v>
      </c>
      <c r="I5" s="2" t="s">
        <v>13</v>
      </c>
      <c r="J5" s="2" t="s">
        <v>14</v>
      </c>
      <c r="K5" s="2" t="s">
        <v>15</v>
      </c>
      <c r="L5" s="2" t="s">
        <v>16</v>
      </c>
      <c r="M5" s="2" t="s">
        <v>17</v>
      </c>
    </row>
    <row r="6" spans="1:13" s="22" customFormat="1" ht="18.75" customHeight="1">
      <c r="A6" s="23" t="s">
        <v>27</v>
      </c>
      <c r="B6" s="6">
        <v>184596616</v>
      </c>
      <c r="C6" s="6">
        <v>1724728</v>
      </c>
      <c r="D6" s="17">
        <v>0.9</v>
      </c>
      <c r="E6" s="12">
        <v>525389</v>
      </c>
      <c r="F6" s="12">
        <v>1199339</v>
      </c>
      <c r="G6" s="36" t="s">
        <v>79</v>
      </c>
      <c r="H6" s="36" t="s">
        <v>79</v>
      </c>
      <c r="I6" s="12">
        <v>43643780</v>
      </c>
      <c r="J6" s="12">
        <v>34858231</v>
      </c>
      <c r="K6" s="12">
        <v>8785549</v>
      </c>
      <c r="L6" s="36" t="s">
        <v>79</v>
      </c>
      <c r="M6" s="36" t="s">
        <v>79</v>
      </c>
    </row>
    <row r="7" spans="1:13" s="22" customFormat="1" ht="18.75" customHeight="1">
      <c r="A7" s="24" t="s">
        <v>28</v>
      </c>
      <c r="B7" s="7"/>
      <c r="C7" s="7"/>
      <c r="D7" s="18"/>
      <c r="E7" s="13"/>
      <c r="F7" s="13"/>
      <c r="G7" s="13"/>
      <c r="H7" s="13"/>
      <c r="I7" s="13"/>
      <c r="J7" s="13"/>
      <c r="K7" s="13"/>
      <c r="L7" s="13"/>
      <c r="M7" s="13"/>
    </row>
    <row r="8" spans="1:13" s="22" customFormat="1" ht="18.75" customHeight="1">
      <c r="A8" s="25" t="s">
        <v>29</v>
      </c>
      <c r="B8" s="7">
        <v>140837499</v>
      </c>
      <c r="C8" s="7" t="s">
        <v>233</v>
      </c>
      <c r="D8" s="18">
        <v>1.1000000000000001</v>
      </c>
      <c r="E8" s="13">
        <v>391621</v>
      </c>
      <c r="F8" s="13">
        <v>1173069</v>
      </c>
      <c r="G8" s="13">
        <v>9</v>
      </c>
      <c r="H8" s="13">
        <v>21</v>
      </c>
      <c r="I8" s="13">
        <v>14652239</v>
      </c>
      <c r="J8" s="13">
        <v>5947426</v>
      </c>
      <c r="K8" s="13">
        <v>8704813</v>
      </c>
      <c r="L8" s="13">
        <v>15186.688150022599</v>
      </c>
      <c r="M8" s="13">
        <v>7420.5464469694452</v>
      </c>
    </row>
    <row r="9" spans="1:13" s="22" customFormat="1" ht="18.75" customHeight="1">
      <c r="A9" s="25" t="s">
        <v>65</v>
      </c>
      <c r="B9" s="11"/>
      <c r="C9" s="7"/>
      <c r="D9" s="18"/>
      <c r="E9" s="13"/>
      <c r="F9" s="13"/>
      <c r="G9" s="13"/>
      <c r="H9" s="13"/>
      <c r="I9" s="13"/>
      <c r="J9" s="13"/>
      <c r="K9" s="13"/>
      <c r="L9" s="13"/>
      <c r="M9" s="13"/>
    </row>
    <row r="10" spans="1:13" s="22" customFormat="1" ht="18.75" customHeight="1">
      <c r="A10" s="26" t="s">
        <v>66</v>
      </c>
      <c r="B10" s="11"/>
      <c r="C10" s="7"/>
      <c r="D10" s="18"/>
      <c r="E10" s="13"/>
      <c r="F10" s="13"/>
      <c r="G10" s="13"/>
      <c r="H10" s="13"/>
      <c r="I10" s="13"/>
      <c r="J10" s="13"/>
      <c r="K10" s="13"/>
      <c r="L10" s="13"/>
      <c r="M10" s="13"/>
    </row>
    <row r="11" spans="1:13" s="22" customFormat="1" ht="18.75" customHeight="1">
      <c r="A11" s="25" t="s">
        <v>30</v>
      </c>
      <c r="B11" s="11">
        <v>77165357</v>
      </c>
      <c r="C11" s="7">
        <v>364337</v>
      </c>
      <c r="D11" s="18">
        <v>0.5</v>
      </c>
      <c r="E11" s="13">
        <v>43940</v>
      </c>
      <c r="F11" s="13">
        <v>320397</v>
      </c>
      <c r="G11" s="13">
        <v>9</v>
      </c>
      <c r="H11" s="13">
        <v>28</v>
      </c>
      <c r="I11" s="13">
        <v>1202475</v>
      </c>
      <c r="J11" s="13">
        <v>354898</v>
      </c>
      <c r="K11" s="13">
        <v>847577</v>
      </c>
      <c r="L11" s="13">
        <v>8076.8775603095119</v>
      </c>
      <c r="M11" s="13">
        <v>2645.3961803637362</v>
      </c>
    </row>
    <row r="12" spans="1:13" s="22" customFormat="1" ht="18.75" customHeight="1">
      <c r="A12" s="26" t="s">
        <v>31</v>
      </c>
      <c r="B12" s="11">
        <v>15908592</v>
      </c>
      <c r="C12" s="7">
        <v>151323</v>
      </c>
      <c r="D12" s="18">
        <v>1</v>
      </c>
      <c r="E12" s="13">
        <v>64342</v>
      </c>
      <c r="F12" s="13">
        <v>86981</v>
      </c>
      <c r="G12" s="13">
        <v>9</v>
      </c>
      <c r="H12" s="13">
        <v>31</v>
      </c>
      <c r="I12" s="13">
        <v>717988</v>
      </c>
      <c r="J12" s="13">
        <v>482583</v>
      </c>
      <c r="K12" s="13">
        <v>235405</v>
      </c>
      <c r="L12" s="13">
        <v>7500.2797550589039</v>
      </c>
      <c r="M12" s="13">
        <v>2706.3956496246306</v>
      </c>
    </row>
    <row r="13" spans="1:13" s="22" customFormat="1" ht="18.75" customHeight="1">
      <c r="A13" s="27" t="s">
        <v>67</v>
      </c>
      <c r="B13" s="11"/>
      <c r="C13" s="7"/>
      <c r="D13" s="18"/>
      <c r="E13" s="13"/>
      <c r="F13" s="13"/>
      <c r="G13" s="13"/>
      <c r="H13" s="13"/>
      <c r="I13" s="13"/>
      <c r="J13" s="13"/>
      <c r="K13" s="13"/>
      <c r="L13" s="13"/>
      <c r="M13" s="13"/>
    </row>
    <row r="14" spans="1:13" s="22" customFormat="1" ht="18.75" customHeight="1">
      <c r="A14" s="27" t="s">
        <v>76</v>
      </c>
      <c r="B14" s="11"/>
      <c r="C14" s="7"/>
      <c r="D14" s="18"/>
      <c r="E14" s="13"/>
      <c r="F14" s="13"/>
      <c r="G14" s="13"/>
      <c r="H14" s="13"/>
      <c r="I14" s="13"/>
      <c r="J14" s="13"/>
      <c r="K14" s="13"/>
      <c r="L14" s="13"/>
      <c r="M14" s="13"/>
    </row>
    <row r="15" spans="1:13" s="22" customFormat="1" ht="18.75" customHeight="1">
      <c r="A15" s="28" t="s">
        <v>32</v>
      </c>
      <c r="B15" s="11">
        <v>10450843</v>
      </c>
      <c r="C15" s="7">
        <v>134873</v>
      </c>
      <c r="D15" s="18">
        <v>1.3</v>
      </c>
      <c r="E15" s="13">
        <v>51015</v>
      </c>
      <c r="F15" s="13">
        <v>83858</v>
      </c>
      <c r="G15" s="13">
        <v>6</v>
      </c>
      <c r="H15" s="13">
        <v>24</v>
      </c>
      <c r="I15" s="13">
        <v>549962</v>
      </c>
      <c r="J15" s="13">
        <v>325228</v>
      </c>
      <c r="K15" s="13">
        <v>224734</v>
      </c>
      <c r="L15" s="13">
        <v>6375.1445653239243</v>
      </c>
      <c r="M15" s="13">
        <v>2679.9351284313962</v>
      </c>
    </row>
    <row r="16" spans="1:13" s="22" customFormat="1" ht="18.75" customHeight="1">
      <c r="A16" s="28" t="s">
        <v>33</v>
      </c>
      <c r="B16" s="11">
        <v>2989259</v>
      </c>
      <c r="C16" s="7">
        <v>85390</v>
      </c>
      <c r="D16" s="18">
        <v>2.9</v>
      </c>
      <c r="E16" s="13">
        <v>50775</v>
      </c>
      <c r="F16" s="13">
        <v>34615</v>
      </c>
      <c r="G16" s="13">
        <v>9</v>
      </c>
      <c r="H16" s="13">
        <v>16</v>
      </c>
      <c r="I16" s="13">
        <v>661544</v>
      </c>
      <c r="J16" s="13">
        <v>360622</v>
      </c>
      <c r="K16" s="13">
        <v>300922</v>
      </c>
      <c r="L16" s="13">
        <v>7102.3535204332838</v>
      </c>
      <c r="M16" s="13">
        <v>8693.398815542394</v>
      </c>
    </row>
    <row r="17" spans="1:13" s="22" customFormat="1" ht="18.75" customHeight="1">
      <c r="A17" s="28" t="s">
        <v>1</v>
      </c>
      <c r="B17" s="11">
        <v>812024</v>
      </c>
      <c r="C17" s="7">
        <v>34541</v>
      </c>
      <c r="D17" s="18">
        <v>4.3</v>
      </c>
      <c r="E17" s="13">
        <v>27993</v>
      </c>
      <c r="F17" s="13">
        <v>6548</v>
      </c>
      <c r="G17" s="13">
        <v>8</v>
      </c>
      <c r="H17" s="13">
        <v>23</v>
      </c>
      <c r="I17" s="13">
        <v>552457</v>
      </c>
      <c r="J17" s="13">
        <v>408504</v>
      </c>
      <c r="K17" s="13">
        <v>143953</v>
      </c>
      <c r="L17" s="13">
        <v>14593.076840638732</v>
      </c>
      <c r="M17" s="13">
        <v>21984.270006108738</v>
      </c>
    </row>
    <row r="18" spans="1:13" s="22" customFormat="1" ht="18.75" customHeight="1">
      <c r="A18" s="28" t="s">
        <v>34</v>
      </c>
      <c r="B18" s="11">
        <v>615438</v>
      </c>
      <c r="C18" s="7">
        <v>23288</v>
      </c>
      <c r="D18" s="18">
        <v>3.8</v>
      </c>
      <c r="E18" s="13">
        <v>21250</v>
      </c>
      <c r="F18" s="13">
        <v>2038</v>
      </c>
      <c r="G18" s="13">
        <v>11</v>
      </c>
      <c r="H18" s="13">
        <v>46</v>
      </c>
      <c r="I18" s="13">
        <v>497666</v>
      </c>
      <c r="J18" s="13">
        <v>492326</v>
      </c>
      <c r="K18" s="13">
        <v>5340</v>
      </c>
      <c r="L18" s="13">
        <v>23168.282352941176</v>
      </c>
      <c r="M18" s="13">
        <v>2620.2158979391561</v>
      </c>
    </row>
    <row r="19" spans="1:13" s="22" customFormat="1" ht="18.75" customHeight="1">
      <c r="A19" s="28" t="s">
        <v>35</v>
      </c>
      <c r="B19" s="11">
        <v>1346243</v>
      </c>
      <c r="C19" s="7">
        <v>8724</v>
      </c>
      <c r="D19" s="18">
        <v>0.6</v>
      </c>
      <c r="E19" s="13">
        <v>3114</v>
      </c>
      <c r="F19" s="13">
        <v>5610</v>
      </c>
      <c r="G19" s="13">
        <v>11</v>
      </c>
      <c r="H19" s="13">
        <v>48</v>
      </c>
      <c r="I19" s="13">
        <v>28607</v>
      </c>
      <c r="J19" s="13">
        <v>21246</v>
      </c>
      <c r="K19" s="13">
        <v>7361</v>
      </c>
      <c r="L19" s="13">
        <v>6822.736030828517</v>
      </c>
      <c r="M19" s="13">
        <v>1312.121212121212</v>
      </c>
    </row>
    <row r="20" spans="1:13" s="22" customFormat="1" ht="18.75" customHeight="1">
      <c r="A20" s="28" t="s">
        <v>77</v>
      </c>
      <c r="B20" s="11"/>
      <c r="C20" s="7"/>
      <c r="D20" s="18"/>
      <c r="E20" s="13"/>
      <c r="F20" s="13"/>
      <c r="G20" s="13"/>
      <c r="H20" s="13"/>
      <c r="I20" s="13"/>
      <c r="J20" s="13"/>
      <c r="K20" s="13"/>
      <c r="L20" s="13"/>
      <c r="M20" s="13"/>
    </row>
    <row r="21" spans="1:13" s="22" customFormat="1" ht="18.75" customHeight="1">
      <c r="A21" s="28" t="s">
        <v>32</v>
      </c>
      <c r="B21" s="11">
        <v>25158455</v>
      </c>
      <c r="C21" s="7" t="s">
        <v>234</v>
      </c>
      <c r="D21" s="18">
        <v>2.2000000000000002</v>
      </c>
      <c r="E21" s="13">
        <v>21043</v>
      </c>
      <c r="F21" s="13">
        <v>524114</v>
      </c>
      <c r="G21" s="13">
        <v>10</v>
      </c>
      <c r="H21" s="13">
        <v>10</v>
      </c>
      <c r="I21" s="13">
        <v>2451260</v>
      </c>
      <c r="J21" s="13">
        <v>100763</v>
      </c>
      <c r="K21" s="13">
        <v>2350497</v>
      </c>
      <c r="L21" s="13">
        <v>4788.4332081927478</v>
      </c>
      <c r="M21" s="13">
        <v>4484.7056174801664</v>
      </c>
    </row>
    <row r="22" spans="1:13" s="22" customFormat="1" ht="18.75" customHeight="1">
      <c r="A22" s="28" t="s">
        <v>36</v>
      </c>
      <c r="B22" s="11">
        <v>1703104</v>
      </c>
      <c r="C22" s="7" t="s">
        <v>235</v>
      </c>
      <c r="D22" s="18">
        <v>1.7</v>
      </c>
      <c r="E22" s="13">
        <v>17155</v>
      </c>
      <c r="F22" s="13">
        <v>12060</v>
      </c>
      <c r="G22" s="13">
        <v>9</v>
      </c>
      <c r="H22" s="13">
        <v>34</v>
      </c>
      <c r="I22" s="13">
        <v>294793</v>
      </c>
      <c r="J22" s="13">
        <v>261528</v>
      </c>
      <c r="K22" s="13">
        <v>33265</v>
      </c>
      <c r="L22" s="13">
        <v>15245.001457301079</v>
      </c>
      <c r="M22" s="13">
        <v>2758.2918739635156</v>
      </c>
    </row>
    <row r="23" spans="1:13" s="22" customFormat="1" ht="18.75" customHeight="1">
      <c r="A23" s="28" t="s">
        <v>78</v>
      </c>
      <c r="B23" s="11"/>
      <c r="C23" s="7"/>
      <c r="D23" s="18"/>
      <c r="E23" s="13"/>
      <c r="F23" s="13"/>
      <c r="G23" s="13"/>
      <c r="H23" s="13"/>
      <c r="I23" s="13"/>
      <c r="J23" s="13"/>
      <c r="K23" s="13"/>
      <c r="L23" s="13"/>
      <c r="M23" s="13"/>
    </row>
    <row r="24" spans="1:13" s="22" customFormat="1" ht="18.75" customHeight="1">
      <c r="A24" s="25" t="s">
        <v>37</v>
      </c>
      <c r="B24" s="11">
        <v>2863446</v>
      </c>
      <c r="C24" s="7">
        <v>92109</v>
      </c>
      <c r="D24" s="18">
        <v>3.2</v>
      </c>
      <c r="E24" s="13">
        <v>32218</v>
      </c>
      <c r="F24" s="13">
        <v>59891</v>
      </c>
      <c r="G24" s="13">
        <v>13</v>
      </c>
      <c r="H24" s="13">
        <v>39</v>
      </c>
      <c r="I24" s="13">
        <v>1573864</v>
      </c>
      <c r="J24" s="13">
        <v>690214</v>
      </c>
      <c r="K24" s="13">
        <v>883650</v>
      </c>
      <c r="L24" s="13">
        <v>21423.241666149359</v>
      </c>
      <c r="M24" s="13">
        <v>14754.303651633802</v>
      </c>
    </row>
    <row r="25" spans="1:13" s="22" customFormat="1" ht="18.75" customHeight="1">
      <c r="A25" s="25" t="s">
        <v>38</v>
      </c>
      <c r="B25" s="11">
        <v>1294675</v>
      </c>
      <c r="C25" s="7">
        <v>46323</v>
      </c>
      <c r="D25" s="18">
        <v>3.6</v>
      </c>
      <c r="E25" s="13">
        <v>25699</v>
      </c>
      <c r="F25" s="13">
        <v>20624</v>
      </c>
      <c r="G25" s="13">
        <v>11</v>
      </c>
      <c r="H25" s="13">
        <v>28</v>
      </c>
      <c r="I25" s="13">
        <v>938681</v>
      </c>
      <c r="J25" s="13">
        <v>612257</v>
      </c>
      <c r="K25" s="13">
        <v>326424</v>
      </c>
      <c r="L25" s="13">
        <v>23824.156581968167</v>
      </c>
      <c r="M25" s="13">
        <v>15827.385570209464</v>
      </c>
    </row>
    <row r="26" spans="1:13" s="22" customFormat="1" ht="18.75" customHeight="1">
      <c r="A26" s="25" t="s">
        <v>68</v>
      </c>
      <c r="B26" s="11">
        <v>291831</v>
      </c>
      <c r="C26" s="7">
        <v>36422</v>
      </c>
      <c r="D26" s="18">
        <v>12.5</v>
      </c>
      <c r="E26" s="13">
        <v>20475</v>
      </c>
      <c r="F26" s="13">
        <v>15947</v>
      </c>
      <c r="G26" s="13">
        <v>18</v>
      </c>
      <c r="H26" s="13">
        <v>36</v>
      </c>
      <c r="I26" s="13">
        <v>5147263</v>
      </c>
      <c r="J26" s="13">
        <v>1802038</v>
      </c>
      <c r="K26" s="13">
        <v>3345225</v>
      </c>
      <c r="L26" s="13">
        <v>88011.623931623937</v>
      </c>
      <c r="M26" s="13">
        <v>209771.43036307767</v>
      </c>
    </row>
    <row r="27" spans="1:13" s="22" customFormat="1" ht="18.75" customHeight="1">
      <c r="A27" s="25" t="s">
        <v>118</v>
      </c>
      <c r="B27" s="11">
        <v>238232</v>
      </c>
      <c r="C27" s="7">
        <v>12988</v>
      </c>
      <c r="D27" s="18">
        <v>5.5</v>
      </c>
      <c r="E27" s="13">
        <v>12602</v>
      </c>
      <c r="F27" s="13">
        <v>386</v>
      </c>
      <c r="G27" s="13">
        <v>2</v>
      </c>
      <c r="H27" s="13">
        <v>4</v>
      </c>
      <c r="I27" s="13">
        <v>35679</v>
      </c>
      <c r="J27" s="13">
        <v>35219</v>
      </c>
      <c r="K27" s="13">
        <v>460</v>
      </c>
      <c r="L27" s="13">
        <v>2794.7151245833998</v>
      </c>
      <c r="M27" s="13">
        <v>1191.7098445595855</v>
      </c>
    </row>
    <row r="28" spans="1:13" s="22" customFormat="1" ht="18.75" customHeight="1">
      <c r="A28" s="29" t="s">
        <v>110</v>
      </c>
      <c r="B28" s="8">
        <v>2031436</v>
      </c>
      <c r="C28" s="8">
        <v>30661</v>
      </c>
      <c r="D28" s="19">
        <v>1.5</v>
      </c>
      <c r="E28" s="14">
        <v>29958</v>
      </c>
      <c r="F28" s="14">
        <v>703</v>
      </c>
      <c r="G28" s="14">
        <v>29</v>
      </c>
      <c r="H28" s="14">
        <v>36</v>
      </c>
      <c r="I28" s="14">
        <v>25602521</v>
      </c>
      <c r="J28" s="14">
        <v>25578555</v>
      </c>
      <c r="K28" s="14">
        <v>23966</v>
      </c>
      <c r="L28" s="14">
        <v>853813.83937512524</v>
      </c>
      <c r="M28" s="14">
        <v>34091.03840682788</v>
      </c>
    </row>
    <row r="29" spans="1:13" s="22" customFormat="1" ht="18.75" customHeight="1">
      <c r="A29" s="25" t="s">
        <v>119</v>
      </c>
      <c r="B29" s="11"/>
      <c r="C29" s="7"/>
      <c r="D29" s="18"/>
      <c r="E29" s="13"/>
      <c r="F29" s="13"/>
      <c r="G29" s="13"/>
      <c r="H29" s="13"/>
      <c r="I29" s="13"/>
      <c r="J29" s="13"/>
      <c r="K29" s="13"/>
      <c r="L29" s="13"/>
      <c r="M29" s="13"/>
    </row>
    <row r="30" spans="1:13" s="22" customFormat="1" ht="18.75" customHeight="1">
      <c r="A30" s="25" t="s">
        <v>153</v>
      </c>
      <c r="B30" s="11">
        <v>1931008</v>
      </c>
      <c r="C30" s="7">
        <v>19697</v>
      </c>
      <c r="D30" s="18">
        <v>1</v>
      </c>
      <c r="E30" s="13">
        <v>19243</v>
      </c>
      <c r="F30" s="13">
        <v>454</v>
      </c>
      <c r="G30" s="13">
        <v>30</v>
      </c>
      <c r="H30" s="13">
        <v>35</v>
      </c>
      <c r="I30" s="13">
        <v>530738</v>
      </c>
      <c r="J30" s="13">
        <v>527644</v>
      </c>
      <c r="K30" s="13">
        <v>3094</v>
      </c>
      <c r="L30" s="13">
        <v>27420.048848932081</v>
      </c>
      <c r="M30" s="13">
        <v>6814.9779735682814</v>
      </c>
    </row>
    <row r="31" spans="1:13" s="22" customFormat="1" ht="18.75" customHeight="1">
      <c r="A31" s="25" t="s">
        <v>40</v>
      </c>
      <c r="B31" s="11">
        <v>417571</v>
      </c>
      <c r="C31" s="7">
        <v>1930</v>
      </c>
      <c r="D31" s="18">
        <v>0.5</v>
      </c>
      <c r="E31" s="13">
        <v>1836</v>
      </c>
      <c r="F31" s="13">
        <v>94</v>
      </c>
      <c r="G31" s="13">
        <v>15</v>
      </c>
      <c r="H31" s="13">
        <v>21</v>
      </c>
      <c r="I31" s="13">
        <v>160841</v>
      </c>
      <c r="J31" s="13">
        <v>160246</v>
      </c>
      <c r="K31" s="13">
        <v>595</v>
      </c>
      <c r="L31" s="13">
        <v>87279.956427015248</v>
      </c>
      <c r="M31" s="13">
        <v>6329.7872340425529</v>
      </c>
    </row>
    <row r="32" spans="1:13" s="22" customFormat="1" ht="18.75" customHeight="1">
      <c r="A32" s="26" t="s">
        <v>41</v>
      </c>
      <c r="B32" s="11"/>
      <c r="C32" s="7"/>
      <c r="D32" s="18"/>
      <c r="E32" s="13"/>
      <c r="F32" s="13"/>
      <c r="G32" s="13"/>
      <c r="H32" s="13"/>
      <c r="I32" s="13"/>
      <c r="J32" s="13"/>
      <c r="K32" s="13"/>
      <c r="L32" s="13"/>
      <c r="M32" s="13"/>
    </row>
    <row r="33" spans="1:13" s="22" customFormat="1" ht="18.75" customHeight="1">
      <c r="A33" s="25" t="s">
        <v>42</v>
      </c>
      <c r="B33" s="11">
        <v>986343</v>
      </c>
      <c r="C33" s="7">
        <v>8460</v>
      </c>
      <c r="D33" s="18">
        <v>0.9</v>
      </c>
      <c r="E33" s="13">
        <v>8239</v>
      </c>
      <c r="F33" s="13">
        <v>221</v>
      </c>
      <c r="G33" s="13">
        <v>30</v>
      </c>
      <c r="H33" s="13">
        <v>36</v>
      </c>
      <c r="I33" s="13">
        <v>130394</v>
      </c>
      <c r="J33" s="13">
        <v>129544</v>
      </c>
      <c r="K33" s="13">
        <v>850</v>
      </c>
      <c r="L33" s="13">
        <v>15723.267386818789</v>
      </c>
      <c r="M33" s="13">
        <v>3846.1538461538462</v>
      </c>
    </row>
    <row r="34" spans="1:13" s="22" customFormat="1" ht="18.75" customHeight="1">
      <c r="A34" s="25" t="s">
        <v>43</v>
      </c>
      <c r="B34" s="11">
        <v>331503</v>
      </c>
      <c r="C34" s="7">
        <v>5371</v>
      </c>
      <c r="D34" s="18">
        <v>1.6</v>
      </c>
      <c r="E34" s="13">
        <v>5315</v>
      </c>
      <c r="F34" s="13">
        <v>56</v>
      </c>
      <c r="G34" s="13">
        <v>32</v>
      </c>
      <c r="H34" s="13">
        <v>39</v>
      </c>
      <c r="I34" s="13">
        <v>98215</v>
      </c>
      <c r="J34" s="13">
        <v>98095</v>
      </c>
      <c r="K34" s="13">
        <v>120</v>
      </c>
      <c r="L34" s="13">
        <v>18456.255879586079</v>
      </c>
      <c r="M34" s="13">
        <v>2142.8571428571427</v>
      </c>
    </row>
    <row r="35" spans="1:13" s="22" customFormat="1" ht="18.75" customHeight="1">
      <c r="A35" s="25" t="s">
        <v>2</v>
      </c>
      <c r="B35" s="11">
        <v>166653</v>
      </c>
      <c r="C35" s="7">
        <v>3174</v>
      </c>
      <c r="D35" s="18">
        <v>1.9</v>
      </c>
      <c r="E35" s="13">
        <v>3123</v>
      </c>
      <c r="F35" s="13">
        <v>51</v>
      </c>
      <c r="G35" s="13">
        <v>37</v>
      </c>
      <c r="H35" s="13">
        <v>43</v>
      </c>
      <c r="I35" s="13">
        <v>103630</v>
      </c>
      <c r="J35" s="13">
        <v>103518</v>
      </c>
      <c r="K35" s="13">
        <v>112</v>
      </c>
      <c r="L35" s="13">
        <v>33146.974063400579</v>
      </c>
      <c r="M35" s="13">
        <v>2196.0784313725494</v>
      </c>
    </row>
    <row r="36" spans="1:13" s="22" customFormat="1" ht="18.75" customHeight="1">
      <c r="A36" s="25" t="s">
        <v>44</v>
      </c>
      <c r="B36" s="11">
        <v>28938</v>
      </c>
      <c r="C36" s="7">
        <v>762</v>
      </c>
      <c r="D36" s="18">
        <v>2.6</v>
      </c>
      <c r="E36" s="13">
        <v>730</v>
      </c>
      <c r="F36" s="13">
        <v>32</v>
      </c>
      <c r="G36" s="13">
        <v>34</v>
      </c>
      <c r="H36" s="13">
        <v>47</v>
      </c>
      <c r="I36" s="13">
        <v>37658</v>
      </c>
      <c r="J36" s="13">
        <v>36241</v>
      </c>
      <c r="K36" s="13">
        <v>1417</v>
      </c>
      <c r="L36" s="13">
        <v>49645.205479452052</v>
      </c>
      <c r="M36" s="13">
        <v>44281.25</v>
      </c>
    </row>
    <row r="37" spans="1:13" s="22" customFormat="1" ht="18.75" customHeight="1">
      <c r="A37" s="25" t="s">
        <v>154</v>
      </c>
      <c r="B37" s="11">
        <v>59291</v>
      </c>
      <c r="C37" s="7">
        <v>10459</v>
      </c>
      <c r="D37" s="18">
        <v>17.600000000000001</v>
      </c>
      <c r="E37" s="13">
        <v>10286</v>
      </c>
      <c r="F37" s="13">
        <v>173</v>
      </c>
      <c r="G37" s="13">
        <v>27</v>
      </c>
      <c r="H37" s="13">
        <v>35</v>
      </c>
      <c r="I37" s="13">
        <v>24843737</v>
      </c>
      <c r="J37" s="13">
        <v>24823376</v>
      </c>
      <c r="K37" s="13">
        <v>20361</v>
      </c>
      <c r="L37" s="13">
        <v>2413316.7412016331</v>
      </c>
      <c r="M37" s="13">
        <v>117693.64161849712</v>
      </c>
    </row>
    <row r="38" spans="1:13" s="22" customFormat="1" ht="18.75" customHeight="1">
      <c r="A38" s="26" t="s">
        <v>41</v>
      </c>
      <c r="B38" s="11"/>
      <c r="C38" s="7"/>
      <c r="D38" s="18"/>
      <c r="E38" s="13"/>
      <c r="F38" s="13"/>
      <c r="G38" s="13"/>
      <c r="H38" s="13"/>
      <c r="I38" s="13"/>
      <c r="J38" s="13"/>
      <c r="K38" s="13"/>
      <c r="L38" s="13"/>
      <c r="M38" s="13"/>
    </row>
    <row r="39" spans="1:13" s="22" customFormat="1" ht="18.75" customHeight="1">
      <c r="A39" s="25" t="s">
        <v>45</v>
      </c>
      <c r="B39" s="11">
        <v>30601</v>
      </c>
      <c r="C39" s="7">
        <v>4059</v>
      </c>
      <c r="D39" s="18">
        <v>13.3</v>
      </c>
      <c r="E39" s="13">
        <v>4009</v>
      </c>
      <c r="F39" s="13">
        <v>50</v>
      </c>
      <c r="G39" s="13">
        <v>33</v>
      </c>
      <c r="H39" s="13">
        <v>42</v>
      </c>
      <c r="I39" s="13">
        <v>420993</v>
      </c>
      <c r="J39" s="13">
        <v>420041</v>
      </c>
      <c r="K39" s="13">
        <v>952</v>
      </c>
      <c r="L39" s="13">
        <v>104774.5073584435</v>
      </c>
      <c r="M39" s="13">
        <v>19040</v>
      </c>
    </row>
    <row r="40" spans="1:13" s="22" customFormat="1" ht="18.75" customHeight="1">
      <c r="A40" s="25" t="s">
        <v>46</v>
      </c>
      <c r="B40" s="11">
        <v>7641</v>
      </c>
      <c r="C40" s="7">
        <v>1442</v>
      </c>
      <c r="D40" s="18">
        <v>18.899999999999999</v>
      </c>
      <c r="E40" s="13">
        <v>1422</v>
      </c>
      <c r="F40" s="13">
        <v>20</v>
      </c>
      <c r="G40" s="13">
        <v>36</v>
      </c>
      <c r="H40" s="13">
        <v>50</v>
      </c>
      <c r="I40" s="13">
        <v>308511</v>
      </c>
      <c r="J40" s="13">
        <v>308468</v>
      </c>
      <c r="K40" s="13">
        <v>43</v>
      </c>
      <c r="L40" s="13">
        <v>216925.45710267228</v>
      </c>
      <c r="M40" s="13">
        <v>2150</v>
      </c>
    </row>
    <row r="41" spans="1:13" s="22" customFormat="1" ht="18.75" customHeight="1">
      <c r="A41" s="25" t="s">
        <v>47</v>
      </c>
      <c r="B41" s="11">
        <v>7760</v>
      </c>
      <c r="C41" s="7">
        <v>1289</v>
      </c>
      <c r="D41" s="18">
        <v>16.600000000000001</v>
      </c>
      <c r="E41" s="13">
        <v>1271</v>
      </c>
      <c r="F41" s="13">
        <v>18</v>
      </c>
      <c r="G41" s="13">
        <v>29</v>
      </c>
      <c r="H41" s="13">
        <v>28</v>
      </c>
      <c r="I41" s="13">
        <v>259809</v>
      </c>
      <c r="J41" s="13">
        <v>250029</v>
      </c>
      <c r="K41" s="13">
        <v>9780</v>
      </c>
      <c r="L41" s="13">
        <v>196718.33202202991</v>
      </c>
      <c r="M41" s="13">
        <v>543333.33333333337</v>
      </c>
    </row>
    <row r="42" spans="1:13" s="22" customFormat="1" ht="18.75" customHeight="1">
      <c r="A42" s="25" t="s">
        <v>48</v>
      </c>
      <c r="B42" s="11">
        <v>4578</v>
      </c>
      <c r="C42" s="7">
        <v>796</v>
      </c>
      <c r="D42" s="18">
        <v>17.399999999999999</v>
      </c>
      <c r="E42" s="13">
        <v>778</v>
      </c>
      <c r="F42" s="13">
        <v>18</v>
      </c>
      <c r="G42" s="13">
        <v>28</v>
      </c>
      <c r="H42" s="13">
        <v>39</v>
      </c>
      <c r="I42" s="13">
        <v>163225</v>
      </c>
      <c r="J42" s="13">
        <v>162875</v>
      </c>
      <c r="K42" s="13">
        <v>350</v>
      </c>
      <c r="L42" s="13">
        <v>209350.89974293057</v>
      </c>
      <c r="M42" s="13">
        <v>19444.444444444442</v>
      </c>
    </row>
    <row r="43" spans="1:13" s="22" customFormat="1" ht="18.75" customHeight="1">
      <c r="A43" s="25" t="s">
        <v>49</v>
      </c>
      <c r="B43" s="11">
        <v>3298</v>
      </c>
      <c r="C43" s="7">
        <v>681</v>
      </c>
      <c r="D43" s="18">
        <v>20.6</v>
      </c>
      <c r="E43" s="13">
        <v>663</v>
      </c>
      <c r="F43" s="13">
        <v>18</v>
      </c>
      <c r="G43" s="13">
        <v>24</v>
      </c>
      <c r="H43" s="13">
        <v>22</v>
      </c>
      <c r="I43" s="13">
        <v>270614</v>
      </c>
      <c r="J43" s="13">
        <v>270405</v>
      </c>
      <c r="K43" s="13">
        <v>209</v>
      </c>
      <c r="L43" s="13">
        <v>407850.67873303167</v>
      </c>
      <c r="M43" s="13">
        <v>11611.111111111111</v>
      </c>
    </row>
    <row r="44" spans="1:13" s="22" customFormat="1" ht="18.75" customHeight="1">
      <c r="A44" s="25" t="s">
        <v>50</v>
      </c>
      <c r="B44" s="11">
        <v>3835</v>
      </c>
      <c r="C44" s="7">
        <v>1192</v>
      </c>
      <c r="D44" s="18">
        <v>31.1</v>
      </c>
      <c r="E44" s="13">
        <v>1160</v>
      </c>
      <c r="F44" s="13">
        <v>32</v>
      </c>
      <c r="G44" s="13">
        <v>15</v>
      </c>
      <c r="H44" s="13">
        <v>31</v>
      </c>
      <c r="I44" s="13">
        <v>2746358</v>
      </c>
      <c r="J44" s="13">
        <v>2737602</v>
      </c>
      <c r="K44" s="13">
        <v>8756</v>
      </c>
      <c r="L44" s="13">
        <v>2360001.7241379311</v>
      </c>
      <c r="M44" s="13">
        <v>273625</v>
      </c>
    </row>
    <row r="45" spans="1:13" s="22" customFormat="1" ht="18.75" customHeight="1">
      <c r="A45" s="25" t="s">
        <v>51</v>
      </c>
      <c r="B45" s="11">
        <v>1128</v>
      </c>
      <c r="C45" s="7">
        <v>570</v>
      </c>
      <c r="D45" s="18">
        <v>50.5</v>
      </c>
      <c r="E45" s="13">
        <v>562</v>
      </c>
      <c r="F45" s="13">
        <v>8</v>
      </c>
      <c r="G45" s="13">
        <v>9</v>
      </c>
      <c r="H45" s="13">
        <v>13</v>
      </c>
      <c r="I45" s="13">
        <v>6477002</v>
      </c>
      <c r="J45" s="13">
        <v>6476822</v>
      </c>
      <c r="K45" s="13">
        <v>180</v>
      </c>
      <c r="L45" s="13">
        <v>11524594.306049822</v>
      </c>
      <c r="M45" s="13">
        <v>22500</v>
      </c>
    </row>
    <row r="46" spans="1:13" s="22" customFormat="1" ht="18.75" customHeight="1">
      <c r="A46" s="25" t="s">
        <v>52</v>
      </c>
      <c r="B46" s="11">
        <v>450</v>
      </c>
      <c r="C46" s="7">
        <v>430</v>
      </c>
      <c r="D46" s="18">
        <v>95.6</v>
      </c>
      <c r="E46" s="13">
        <v>421</v>
      </c>
      <c r="F46" s="13">
        <v>9</v>
      </c>
      <c r="G46" s="13">
        <v>5</v>
      </c>
      <c r="H46" s="13">
        <v>33</v>
      </c>
      <c r="I46" s="13">
        <v>14197225</v>
      </c>
      <c r="J46" s="13">
        <v>14197134</v>
      </c>
      <c r="K46" s="13">
        <v>91</v>
      </c>
      <c r="L46" s="13">
        <v>33722408.55106888</v>
      </c>
      <c r="M46" s="13">
        <v>10111.111111111111</v>
      </c>
    </row>
    <row r="47" spans="1:13" s="22" customFormat="1" ht="18.75" customHeight="1">
      <c r="A47" s="25" t="s">
        <v>120</v>
      </c>
      <c r="B47" s="11">
        <v>8625</v>
      </c>
      <c r="C47" s="7">
        <v>73</v>
      </c>
      <c r="D47" s="18">
        <v>0.8</v>
      </c>
      <c r="E47" s="13" t="s">
        <v>111</v>
      </c>
      <c r="F47" s="13" t="s">
        <v>111</v>
      </c>
      <c r="G47" s="13">
        <v>13</v>
      </c>
      <c r="H47" s="13">
        <v>0</v>
      </c>
      <c r="I47" s="13">
        <v>2239</v>
      </c>
      <c r="J47" s="13" t="s">
        <v>111</v>
      </c>
      <c r="K47" s="13" t="s">
        <v>111</v>
      </c>
      <c r="L47" s="13" t="s">
        <v>111</v>
      </c>
      <c r="M47" s="13" t="s">
        <v>111</v>
      </c>
    </row>
    <row r="48" spans="1:13" s="22" customFormat="1" ht="18.75" customHeight="1">
      <c r="A48" s="25" t="s">
        <v>121</v>
      </c>
      <c r="B48" s="11">
        <v>32512</v>
      </c>
      <c r="C48" s="7">
        <v>432</v>
      </c>
      <c r="D48" s="18">
        <v>1.3</v>
      </c>
      <c r="E48" s="13" t="s">
        <v>111</v>
      </c>
      <c r="F48" s="13" t="s">
        <v>111</v>
      </c>
      <c r="G48" s="13">
        <v>45</v>
      </c>
      <c r="H48" s="13">
        <v>41</v>
      </c>
      <c r="I48" s="13">
        <v>225807</v>
      </c>
      <c r="J48" s="13" t="s">
        <v>111</v>
      </c>
      <c r="K48" s="13" t="s">
        <v>111</v>
      </c>
      <c r="L48" s="13" t="s">
        <v>111</v>
      </c>
      <c r="M48" s="13" t="s">
        <v>111</v>
      </c>
    </row>
    <row r="49" spans="1:13" s="22" customFormat="1" ht="18.75" customHeight="1">
      <c r="A49" s="30" t="s">
        <v>236</v>
      </c>
      <c r="B49" s="9">
        <v>3051389</v>
      </c>
      <c r="C49" s="9">
        <v>2909</v>
      </c>
      <c r="D49" s="20">
        <v>0.1</v>
      </c>
      <c r="E49" s="15">
        <v>645</v>
      </c>
      <c r="F49" s="15">
        <v>2264</v>
      </c>
      <c r="G49" s="15">
        <v>8</v>
      </c>
      <c r="H49" s="15">
        <v>50</v>
      </c>
      <c r="I49" s="15">
        <v>49530</v>
      </c>
      <c r="J49" s="15">
        <v>37282</v>
      </c>
      <c r="K49" s="15">
        <v>12248</v>
      </c>
      <c r="L49" s="15">
        <v>57801.550387596901</v>
      </c>
      <c r="M49" s="15">
        <v>5409.8939929328626</v>
      </c>
    </row>
    <row r="50" spans="1:13" s="22" customFormat="1" ht="18.75" customHeight="1">
      <c r="A50" s="25" t="s">
        <v>237</v>
      </c>
      <c r="B50" s="11">
        <v>23014</v>
      </c>
      <c r="C50" s="7">
        <v>4195</v>
      </c>
      <c r="D50" s="18">
        <v>18.2</v>
      </c>
      <c r="E50" s="13">
        <v>4195</v>
      </c>
      <c r="F50" s="13">
        <v>0</v>
      </c>
      <c r="G50" s="13">
        <v>18</v>
      </c>
      <c r="H50" s="13" t="s">
        <v>80</v>
      </c>
      <c r="I50" s="13">
        <v>1539617</v>
      </c>
      <c r="J50" s="13">
        <v>1539617</v>
      </c>
      <c r="K50" s="13" t="s">
        <v>80</v>
      </c>
      <c r="L50" s="13">
        <v>367012.3957091776</v>
      </c>
      <c r="M50" s="13" t="s">
        <v>80</v>
      </c>
    </row>
    <row r="51" spans="1:13" s="22" customFormat="1" ht="18.75" customHeight="1">
      <c r="A51" s="25" t="s">
        <v>75</v>
      </c>
      <c r="B51" s="11"/>
      <c r="C51" s="7"/>
      <c r="D51" s="18"/>
      <c r="E51" s="13"/>
      <c r="F51" s="13"/>
      <c r="G51" s="13"/>
      <c r="H51" s="13"/>
      <c r="I51" s="13"/>
      <c r="J51" s="13"/>
      <c r="K51" s="13"/>
      <c r="L51" s="13"/>
      <c r="M51" s="13"/>
    </row>
    <row r="52" spans="1:13" s="22" customFormat="1" ht="18.75" customHeight="1">
      <c r="A52" s="25" t="s">
        <v>55</v>
      </c>
      <c r="B52" s="11">
        <v>15685</v>
      </c>
      <c r="C52" s="7">
        <v>1968</v>
      </c>
      <c r="D52" s="18">
        <v>12.5</v>
      </c>
      <c r="E52" s="13">
        <v>1968</v>
      </c>
      <c r="F52" s="13">
        <v>0</v>
      </c>
      <c r="G52" s="13">
        <v>20</v>
      </c>
      <c r="H52" s="13" t="s">
        <v>80</v>
      </c>
      <c r="I52" s="13">
        <v>217541</v>
      </c>
      <c r="J52" s="13">
        <v>217541</v>
      </c>
      <c r="K52" s="13" t="s">
        <v>80</v>
      </c>
      <c r="L52" s="13">
        <v>110539.12601626017</v>
      </c>
      <c r="M52" s="13" t="s">
        <v>80</v>
      </c>
    </row>
    <row r="53" spans="1:13" s="22" customFormat="1" ht="18.75" customHeight="1">
      <c r="A53" s="25" t="s">
        <v>3</v>
      </c>
      <c r="B53" s="11">
        <v>4738</v>
      </c>
      <c r="C53" s="7">
        <v>1182</v>
      </c>
      <c r="D53" s="18">
        <v>24.9</v>
      </c>
      <c r="E53" s="13">
        <v>1182</v>
      </c>
      <c r="F53" s="13">
        <v>0</v>
      </c>
      <c r="G53" s="13">
        <v>17</v>
      </c>
      <c r="H53" s="13" t="s">
        <v>80</v>
      </c>
      <c r="I53" s="13">
        <v>722298</v>
      </c>
      <c r="J53" s="13">
        <v>722298</v>
      </c>
      <c r="K53" s="13" t="s">
        <v>80</v>
      </c>
      <c r="L53" s="13">
        <v>611081.21827411163</v>
      </c>
      <c r="M53" s="13" t="s">
        <v>80</v>
      </c>
    </row>
    <row r="54" spans="1:13" s="22" customFormat="1" ht="18.75" customHeight="1">
      <c r="A54" s="25" t="s">
        <v>4</v>
      </c>
      <c r="B54" s="11">
        <v>2591</v>
      </c>
      <c r="C54" s="7">
        <v>1045</v>
      </c>
      <c r="D54" s="18">
        <v>40.299999999999997</v>
      </c>
      <c r="E54" s="13">
        <v>1045</v>
      </c>
      <c r="F54" s="13">
        <v>0</v>
      </c>
      <c r="G54" s="13">
        <v>17</v>
      </c>
      <c r="H54" s="13" t="s">
        <v>80</v>
      </c>
      <c r="I54" s="13">
        <v>599778</v>
      </c>
      <c r="J54" s="13">
        <v>599778</v>
      </c>
      <c r="K54" s="13" t="s">
        <v>80</v>
      </c>
      <c r="L54" s="13">
        <v>573950.23923444981</v>
      </c>
      <c r="M54" s="13" t="s">
        <v>80</v>
      </c>
    </row>
    <row r="55" spans="1:13" s="22" customFormat="1" ht="18.75" customHeight="1">
      <c r="A55" s="30" t="s">
        <v>56</v>
      </c>
      <c r="B55" s="9">
        <v>226241</v>
      </c>
      <c r="C55" s="9">
        <v>2623</v>
      </c>
      <c r="D55" s="20">
        <v>1.2</v>
      </c>
      <c r="E55" s="15">
        <v>2623</v>
      </c>
      <c r="F55" s="15">
        <v>0</v>
      </c>
      <c r="G55" s="15">
        <v>38</v>
      </c>
      <c r="H55" s="15" t="s">
        <v>80</v>
      </c>
      <c r="I55" s="15">
        <v>301423</v>
      </c>
      <c r="J55" s="15">
        <v>301423</v>
      </c>
      <c r="K55" s="15" t="s">
        <v>80</v>
      </c>
      <c r="L55" s="15">
        <v>114915.36408692338</v>
      </c>
      <c r="M55" s="15" t="s">
        <v>80</v>
      </c>
    </row>
    <row r="56" spans="1:13" s="22" customFormat="1" ht="18.75" customHeight="1">
      <c r="A56" s="30" t="s">
        <v>57</v>
      </c>
      <c r="B56" s="9">
        <v>29730957</v>
      </c>
      <c r="C56" s="9">
        <v>66234</v>
      </c>
      <c r="D56" s="20">
        <v>0.2</v>
      </c>
      <c r="E56" s="15">
        <v>49067</v>
      </c>
      <c r="F56" s="15">
        <v>17167</v>
      </c>
      <c r="G56" s="15">
        <v>17</v>
      </c>
      <c r="H56" s="15">
        <v>12</v>
      </c>
      <c r="I56" s="15">
        <v>789480</v>
      </c>
      <c r="J56" s="15">
        <v>747831</v>
      </c>
      <c r="K56" s="15">
        <v>41649</v>
      </c>
      <c r="L56" s="15">
        <v>15241.01738439277</v>
      </c>
      <c r="M56" s="15">
        <v>2426.1082309081376</v>
      </c>
    </row>
    <row r="57" spans="1:13" s="22" customFormat="1" ht="18.75" customHeight="1">
      <c r="A57" s="30" t="s">
        <v>58</v>
      </c>
      <c r="B57" s="9">
        <v>817021</v>
      </c>
      <c r="C57" s="9">
        <v>19571</v>
      </c>
      <c r="D57" s="20">
        <v>2.4</v>
      </c>
      <c r="E57" s="15">
        <v>17500</v>
      </c>
      <c r="F57" s="15">
        <v>2071</v>
      </c>
      <c r="G57" s="15">
        <v>38</v>
      </c>
      <c r="H57" s="15">
        <v>50</v>
      </c>
      <c r="I57" s="15">
        <v>644186</v>
      </c>
      <c r="J57" s="15">
        <v>643281</v>
      </c>
      <c r="K57" s="15">
        <v>905</v>
      </c>
      <c r="L57" s="15">
        <v>36758.91428571428</v>
      </c>
      <c r="M57" s="15">
        <v>436.98696281989379</v>
      </c>
    </row>
    <row r="58" spans="1:13" s="22" customFormat="1" ht="18.75" customHeight="1">
      <c r="A58" s="30" t="s">
        <v>114</v>
      </c>
      <c r="B58" s="9" t="s">
        <v>79</v>
      </c>
      <c r="C58" s="9">
        <v>560</v>
      </c>
      <c r="D58" s="9" t="s">
        <v>79</v>
      </c>
      <c r="E58" s="15">
        <v>239</v>
      </c>
      <c r="F58" s="15">
        <v>321</v>
      </c>
      <c r="G58" s="15">
        <v>12</v>
      </c>
      <c r="H58" s="15">
        <v>15</v>
      </c>
      <c r="I58" s="15">
        <v>64784</v>
      </c>
      <c r="J58" s="15">
        <v>62816</v>
      </c>
      <c r="K58" s="15">
        <v>1968</v>
      </c>
      <c r="L58" s="15">
        <v>262828.4518828452</v>
      </c>
      <c r="M58" s="15">
        <v>6130.8411214953267</v>
      </c>
    </row>
    <row r="59" spans="1:13" s="22" customFormat="1" ht="18.75" customHeight="1">
      <c r="A59" s="31" t="s">
        <v>115</v>
      </c>
      <c r="B59" s="8"/>
      <c r="C59" s="8"/>
      <c r="D59" s="19"/>
      <c r="E59" s="14"/>
      <c r="F59" s="14"/>
      <c r="G59" s="14"/>
      <c r="H59" s="14"/>
      <c r="I59" s="14"/>
      <c r="J59" s="14"/>
      <c r="K59" s="14"/>
      <c r="L59" s="14"/>
      <c r="M59" s="14"/>
    </row>
    <row r="60" spans="1:13" s="22" customFormat="1" ht="18.75" customHeight="1">
      <c r="A60" s="32" t="s">
        <v>61</v>
      </c>
      <c r="B60" s="10">
        <v>3434905</v>
      </c>
      <c r="C60" s="10">
        <v>13770</v>
      </c>
      <c r="D60" s="21">
        <v>0.4</v>
      </c>
      <c r="E60" s="16">
        <v>11721</v>
      </c>
      <c r="F60" s="16">
        <v>2049</v>
      </c>
      <c r="G60" s="16">
        <v>48</v>
      </c>
      <c r="H60" s="16">
        <v>35</v>
      </c>
      <c r="I60" s="16" t="s">
        <v>80</v>
      </c>
      <c r="J60" s="16" t="s">
        <v>80</v>
      </c>
      <c r="K60" s="16" t="s">
        <v>80</v>
      </c>
      <c r="L60" s="16" t="s">
        <v>80</v>
      </c>
      <c r="M60" s="16" t="s">
        <v>80</v>
      </c>
    </row>
    <row r="61" spans="1:13" s="22" customFormat="1" ht="18.75" customHeight="1">
      <c r="A61" s="33" t="s">
        <v>116</v>
      </c>
      <c r="B61" s="11">
        <v>4444154</v>
      </c>
      <c r="C61" s="7">
        <v>18519</v>
      </c>
      <c r="D61" s="18">
        <v>0.4</v>
      </c>
      <c r="E61" s="13">
        <v>17635</v>
      </c>
      <c r="F61" s="13">
        <v>884</v>
      </c>
      <c r="G61" s="13">
        <v>39</v>
      </c>
      <c r="H61" s="13">
        <v>47</v>
      </c>
      <c r="I61" s="13" t="s">
        <v>80</v>
      </c>
      <c r="J61" s="13" t="s">
        <v>80</v>
      </c>
      <c r="K61" s="13" t="s">
        <v>80</v>
      </c>
      <c r="L61" s="13" t="s">
        <v>80</v>
      </c>
      <c r="M61" s="13" t="s">
        <v>80</v>
      </c>
    </row>
    <row r="62" spans="1:13" s="22" customFormat="1" ht="18.75" customHeight="1">
      <c r="A62" s="34" t="s">
        <v>238</v>
      </c>
      <c r="B62" s="8" t="s">
        <v>79</v>
      </c>
      <c r="C62" s="8">
        <v>996</v>
      </c>
      <c r="D62" s="9" t="s">
        <v>79</v>
      </c>
      <c r="E62" s="14">
        <v>185</v>
      </c>
      <c r="F62" s="14">
        <v>811</v>
      </c>
      <c r="G62" s="14">
        <v>18</v>
      </c>
      <c r="H62" s="14">
        <v>32</v>
      </c>
      <c r="I62" s="14" t="s">
        <v>80</v>
      </c>
      <c r="J62" s="14" t="s">
        <v>80</v>
      </c>
      <c r="K62" s="14" t="s">
        <v>80</v>
      </c>
      <c r="L62" s="14" t="s">
        <v>80</v>
      </c>
      <c r="M62" s="14" t="s">
        <v>80</v>
      </c>
    </row>
    <row r="63" spans="1:13" s="22" customFormat="1" ht="18.75" customHeight="1">
      <c r="A63" s="35" t="s">
        <v>64</v>
      </c>
      <c r="B63" s="37">
        <v>154048638</v>
      </c>
      <c r="C63" s="37">
        <v>1638363</v>
      </c>
      <c r="D63" s="38">
        <v>1.1000000000000001</v>
      </c>
      <c r="E63" s="39">
        <v>458583</v>
      </c>
      <c r="F63" s="39">
        <v>1179780</v>
      </c>
      <c r="G63" s="37">
        <v>13</v>
      </c>
      <c r="H63" s="37">
        <v>21</v>
      </c>
      <c r="I63" s="39">
        <v>42145330</v>
      </c>
      <c r="J63" s="39">
        <v>33404303</v>
      </c>
      <c r="K63" s="39">
        <v>8741027</v>
      </c>
      <c r="L63" s="37" t="s">
        <v>79</v>
      </c>
      <c r="M63" s="37" t="s">
        <v>79</v>
      </c>
    </row>
    <row r="64" spans="1:13" ht="18.75" customHeight="1">
      <c r="A64" s="1015" t="s">
        <v>214</v>
      </c>
      <c r="B64" s="1015"/>
      <c r="C64" s="1015"/>
      <c r="D64" s="1015"/>
      <c r="E64" s="1015"/>
      <c r="F64" s="1015"/>
      <c r="G64" s="1015"/>
      <c r="H64" s="1015"/>
      <c r="I64" s="1015"/>
      <c r="J64" s="1015"/>
      <c r="K64" s="1015"/>
      <c r="L64" s="1015"/>
      <c r="M64" s="1015"/>
    </row>
    <row r="65" spans="1:13" ht="18.75" customHeight="1">
      <c r="A65" s="1016" t="s">
        <v>123</v>
      </c>
      <c r="B65" s="1016"/>
      <c r="C65" s="1016"/>
      <c r="D65" s="1016"/>
      <c r="E65" s="1016"/>
      <c r="F65" s="1016"/>
      <c r="G65" s="1016"/>
      <c r="H65" s="1016"/>
      <c r="I65" s="1016"/>
      <c r="J65" s="1016"/>
      <c r="K65" s="1016"/>
      <c r="L65" s="1016"/>
      <c r="M65" s="1016"/>
    </row>
    <row r="66" spans="1:13" ht="18.75" customHeight="1">
      <c r="A66" s="1016" t="s">
        <v>240</v>
      </c>
      <c r="B66" s="1016"/>
      <c r="C66" s="1016"/>
      <c r="D66" s="1016"/>
      <c r="E66" s="1016"/>
      <c r="F66" s="1016"/>
      <c r="G66" s="1016"/>
      <c r="H66" s="1016"/>
      <c r="I66" s="1016"/>
      <c r="J66" s="1016"/>
      <c r="K66" s="1016"/>
      <c r="L66" s="1016"/>
      <c r="M66" s="1016"/>
    </row>
    <row r="67" spans="1:13" ht="18.75" customHeight="1">
      <c r="A67" s="1016" t="s">
        <v>239</v>
      </c>
      <c r="B67" s="1016"/>
      <c r="C67" s="1016"/>
      <c r="D67" s="1016"/>
      <c r="E67" s="1016"/>
      <c r="F67" s="1016"/>
      <c r="G67" s="1016"/>
      <c r="H67" s="1016"/>
      <c r="I67" s="1016"/>
      <c r="J67" s="1016"/>
      <c r="K67" s="1016"/>
      <c r="L67" s="1016"/>
      <c r="M67" s="1016"/>
    </row>
    <row r="68" spans="1:13" ht="18.75" customHeight="1">
      <c r="A68" s="1016" t="s">
        <v>83</v>
      </c>
      <c r="B68" s="1016"/>
      <c r="C68" s="1016"/>
      <c r="D68" s="1016"/>
      <c r="E68" s="1016"/>
      <c r="F68" s="1016"/>
      <c r="G68" s="1016"/>
      <c r="H68" s="1016"/>
      <c r="I68" s="1016"/>
      <c r="J68" s="1016"/>
      <c r="K68" s="1016"/>
      <c r="L68" s="1016"/>
      <c r="M68" s="1016"/>
    </row>
    <row r="69" spans="1:13" ht="18.75" customHeight="1">
      <c r="A69" s="1016" t="s">
        <v>84</v>
      </c>
      <c r="B69" s="1016"/>
      <c r="C69" s="1016"/>
      <c r="D69" s="1016"/>
      <c r="E69" s="1016"/>
      <c r="F69" s="1016"/>
      <c r="G69" s="1016"/>
      <c r="H69" s="1016"/>
      <c r="I69" s="1016"/>
      <c r="J69" s="1016"/>
      <c r="K69" s="1016"/>
      <c r="L69" s="1016"/>
      <c r="M69" s="1016"/>
    </row>
    <row r="70" spans="1:13" ht="18.75" customHeight="1">
      <c r="A70" s="1016" t="s">
        <v>241</v>
      </c>
      <c r="B70" s="1016"/>
      <c r="C70" s="1016"/>
      <c r="D70" s="1016"/>
      <c r="E70" s="1016"/>
      <c r="F70" s="1016"/>
      <c r="G70" s="1016"/>
      <c r="H70" s="1016"/>
      <c r="I70" s="1016"/>
      <c r="J70" s="1016"/>
      <c r="K70" s="1016"/>
      <c r="L70" s="1016"/>
      <c r="M70" s="1016"/>
    </row>
    <row r="71" spans="1:13" ht="18.75" customHeight="1">
      <c r="A71" s="1016" t="s">
        <v>242</v>
      </c>
      <c r="B71" s="1016"/>
      <c r="C71" s="1016"/>
      <c r="D71" s="1016"/>
      <c r="E71" s="1016"/>
      <c r="F71" s="1016"/>
      <c r="G71" s="1016"/>
      <c r="H71" s="1016"/>
      <c r="I71" s="1016"/>
      <c r="J71" s="1016"/>
      <c r="K71" s="1016"/>
      <c r="L71" s="1016"/>
      <c r="M71" s="1016"/>
    </row>
    <row r="72" spans="1:13" ht="26.25" customHeight="1">
      <c r="A72" s="1016" t="s">
        <v>243</v>
      </c>
      <c r="B72" s="1016"/>
      <c r="C72" s="1016"/>
      <c r="D72" s="1016"/>
      <c r="E72" s="1016"/>
      <c r="F72" s="1016"/>
      <c r="G72" s="1016"/>
      <c r="H72" s="1016"/>
      <c r="I72" s="1016"/>
      <c r="J72" s="1016"/>
      <c r="K72" s="1016"/>
      <c r="L72" s="1016"/>
      <c r="M72" s="1016"/>
    </row>
    <row r="73" spans="1:13" ht="18.75" customHeight="1">
      <c r="A73" s="1016" t="s">
        <v>88</v>
      </c>
      <c r="B73" s="1016"/>
      <c r="C73" s="1016"/>
      <c r="D73" s="1016"/>
      <c r="E73" s="1016"/>
      <c r="F73" s="1016"/>
      <c r="G73" s="1016"/>
      <c r="H73" s="1016"/>
      <c r="I73" s="1016"/>
      <c r="J73" s="1016"/>
      <c r="K73" s="1016"/>
      <c r="L73" s="1016"/>
      <c r="M73" s="1016"/>
    </row>
    <row r="74" spans="1:13" ht="18.75" customHeight="1">
      <c r="A74" s="1016" t="s">
        <v>89</v>
      </c>
      <c r="B74" s="1016"/>
      <c r="C74" s="1016"/>
      <c r="D74" s="1016"/>
      <c r="E74" s="1016"/>
      <c r="F74" s="1016"/>
      <c r="G74" s="1016"/>
      <c r="H74" s="1016"/>
      <c r="I74" s="1016"/>
      <c r="J74" s="1016"/>
      <c r="K74" s="1016"/>
      <c r="L74" s="1016"/>
      <c r="M74" s="1016"/>
    </row>
    <row r="75" spans="1:13" ht="26.25" customHeight="1">
      <c r="A75" s="1016" t="s">
        <v>90</v>
      </c>
      <c r="B75" s="1016"/>
      <c r="C75" s="1016"/>
      <c r="D75" s="1016"/>
      <c r="E75" s="1016"/>
      <c r="F75" s="1016"/>
      <c r="G75" s="1016"/>
      <c r="H75" s="1016"/>
      <c r="I75" s="1016"/>
      <c r="J75" s="1016"/>
      <c r="K75" s="1016"/>
      <c r="L75" s="1016"/>
      <c r="M75" s="1016"/>
    </row>
    <row r="76" spans="1:13" ht="26.25" customHeight="1">
      <c r="A76" s="1016" t="s">
        <v>127</v>
      </c>
      <c r="B76" s="1016"/>
      <c r="C76" s="1016"/>
      <c r="D76" s="1016"/>
      <c r="E76" s="1016"/>
      <c r="F76" s="1016"/>
      <c r="G76" s="1016"/>
      <c r="H76" s="1016"/>
      <c r="I76" s="1016"/>
      <c r="J76" s="1016"/>
      <c r="K76" s="1016"/>
      <c r="L76" s="1016"/>
      <c r="M76" s="1016"/>
    </row>
    <row r="77" spans="1:13" ht="18.75" customHeight="1">
      <c r="A77" s="1016" t="s">
        <v>244</v>
      </c>
      <c r="B77" s="1016"/>
      <c r="C77" s="1016"/>
      <c r="D77" s="1016"/>
      <c r="E77" s="1016"/>
      <c r="F77" s="1016"/>
      <c r="G77" s="1016"/>
      <c r="H77" s="1016"/>
      <c r="I77" s="1016"/>
      <c r="J77" s="1016"/>
      <c r="K77" s="1016"/>
      <c r="L77" s="1016"/>
      <c r="M77" s="1016"/>
    </row>
    <row r="78" spans="1:13" ht="18.75" customHeight="1">
      <c r="A78" s="1016" t="s">
        <v>129</v>
      </c>
      <c r="B78" s="1016"/>
      <c r="C78" s="1016"/>
      <c r="D78" s="1016"/>
      <c r="E78" s="1016"/>
      <c r="F78" s="1016"/>
      <c r="G78" s="1016"/>
      <c r="H78" s="1016"/>
      <c r="I78" s="1016"/>
      <c r="J78" s="1016"/>
      <c r="K78" s="1016"/>
      <c r="L78" s="1016"/>
      <c r="M78" s="1016"/>
    </row>
    <row r="79" spans="1:13" ht="41.25" customHeight="1">
      <c r="A79" s="1016" t="s">
        <v>219</v>
      </c>
      <c r="B79" s="1016"/>
      <c r="C79" s="1016"/>
      <c r="D79" s="1016"/>
      <c r="E79" s="1016"/>
      <c r="F79" s="1016"/>
      <c r="G79" s="1016"/>
      <c r="H79" s="1016"/>
      <c r="I79" s="1016"/>
      <c r="J79" s="1016"/>
      <c r="K79" s="1016"/>
      <c r="L79" s="1016"/>
      <c r="M79" s="1016"/>
    </row>
    <row r="80" spans="1:13" ht="26.25" customHeight="1">
      <c r="A80" s="1016" t="s">
        <v>245</v>
      </c>
      <c r="B80" s="1016"/>
      <c r="C80" s="1016"/>
      <c r="D80" s="1016"/>
      <c r="E80" s="1016"/>
      <c r="F80" s="1016"/>
      <c r="G80" s="1016"/>
      <c r="H80" s="1016"/>
      <c r="I80" s="1016"/>
      <c r="J80" s="1016"/>
      <c r="K80" s="1016"/>
      <c r="L80" s="1016"/>
      <c r="M80" s="1016"/>
    </row>
    <row r="81" spans="1:13" ht="18.75" customHeight="1">
      <c r="A81" s="1016" t="s">
        <v>161</v>
      </c>
      <c r="B81" s="1016"/>
      <c r="C81" s="1016"/>
      <c r="D81" s="1016"/>
      <c r="E81" s="1016"/>
      <c r="F81" s="1016"/>
      <c r="G81" s="1016"/>
      <c r="H81" s="1016"/>
      <c r="I81" s="1016"/>
      <c r="J81" s="1016"/>
      <c r="K81" s="1016"/>
      <c r="L81" s="1016"/>
      <c r="M81" s="1016"/>
    </row>
    <row r="82" spans="1:13" ht="18.75" customHeight="1">
      <c r="A82" s="1016" t="s">
        <v>162</v>
      </c>
      <c r="B82" s="1016"/>
      <c r="C82" s="1016"/>
      <c r="D82" s="1016"/>
      <c r="E82" s="1016"/>
      <c r="F82" s="1016"/>
      <c r="G82" s="1016"/>
      <c r="H82" s="1016"/>
      <c r="I82" s="1016"/>
      <c r="J82" s="1016"/>
      <c r="K82" s="1016"/>
      <c r="L82" s="1016"/>
      <c r="M82" s="1016"/>
    </row>
    <row r="83" spans="1:13" ht="18.75" customHeight="1">
      <c r="A83" s="1016" t="s">
        <v>246</v>
      </c>
      <c r="B83" s="1016"/>
      <c r="C83" s="1016"/>
      <c r="D83" s="1016"/>
      <c r="E83" s="1016"/>
      <c r="F83" s="1016"/>
      <c r="G83" s="1016"/>
      <c r="H83" s="1016"/>
      <c r="I83" s="1016"/>
      <c r="J83" s="1016"/>
      <c r="K83" s="1016"/>
      <c r="L83" s="1016"/>
      <c r="M83" s="1016"/>
    </row>
    <row r="84" spans="1:13" ht="26.25" customHeight="1">
      <c r="A84" s="1017" t="s">
        <v>247</v>
      </c>
      <c r="B84" s="1017"/>
      <c r="C84" s="1017"/>
      <c r="D84" s="1017"/>
      <c r="E84" s="1017"/>
      <c r="F84" s="1017"/>
      <c r="G84" s="1017"/>
      <c r="H84" s="1017"/>
      <c r="I84" s="1017"/>
      <c r="J84" s="1017"/>
      <c r="K84" s="1017"/>
      <c r="L84" s="1017"/>
      <c r="M84" s="1017"/>
    </row>
    <row r="85" spans="1:13" ht="18.75" customHeight="1">
      <c r="A85" s="1017" t="s">
        <v>248</v>
      </c>
      <c r="B85" s="1017"/>
      <c r="C85" s="1017"/>
      <c r="D85" s="1017"/>
      <c r="E85" s="1017"/>
      <c r="F85" s="1017"/>
      <c r="G85" s="1017"/>
      <c r="H85" s="1017"/>
      <c r="I85" s="1017"/>
      <c r="J85" s="1017"/>
      <c r="K85" s="1017"/>
      <c r="L85" s="1017"/>
      <c r="M85" s="1017"/>
    </row>
    <row r="86" spans="1:13" ht="26.25" customHeight="1">
      <c r="A86" s="1017" t="s">
        <v>101</v>
      </c>
      <c r="B86" s="1017"/>
      <c r="C86" s="1017"/>
      <c r="D86" s="1017"/>
      <c r="E86" s="1017"/>
      <c r="F86" s="1017"/>
      <c r="G86" s="1017"/>
      <c r="H86" s="1017"/>
      <c r="I86" s="1017"/>
      <c r="J86" s="1017"/>
      <c r="K86" s="1017"/>
      <c r="L86" s="1017"/>
      <c r="M86" s="1017"/>
    </row>
    <row r="87" spans="1:13" ht="18.75" customHeight="1">
      <c r="A87" s="1017" t="s">
        <v>229</v>
      </c>
      <c r="B87" s="1017"/>
      <c r="C87" s="1017"/>
      <c r="D87" s="1017"/>
      <c r="E87" s="1017"/>
      <c r="F87" s="1017"/>
      <c r="G87" s="1017"/>
      <c r="H87" s="1017"/>
      <c r="I87" s="1017"/>
      <c r="J87" s="1017"/>
      <c r="K87" s="1017"/>
      <c r="L87" s="1017"/>
      <c r="M87" s="1017"/>
    </row>
  </sheetData>
  <mergeCells count="32">
    <mergeCell ref="A69:M69"/>
    <mergeCell ref="A1:M1"/>
    <mergeCell ref="A2:M2"/>
    <mergeCell ref="A3:A5"/>
    <mergeCell ref="B3:B4"/>
    <mergeCell ref="C3:F3"/>
    <mergeCell ref="G3:H3"/>
    <mergeCell ref="I3:K3"/>
    <mergeCell ref="L3:M3"/>
    <mergeCell ref="A64:M64"/>
    <mergeCell ref="A65:M65"/>
    <mergeCell ref="A66:M66"/>
    <mergeCell ref="A67:M67"/>
    <mergeCell ref="A68:M68"/>
    <mergeCell ref="A81:M81"/>
    <mergeCell ref="A70:M70"/>
    <mergeCell ref="A71:M71"/>
    <mergeCell ref="A72:M72"/>
    <mergeCell ref="A73:M73"/>
    <mergeCell ref="A74:M74"/>
    <mergeCell ref="A75:M75"/>
    <mergeCell ref="A76:M76"/>
    <mergeCell ref="A77:M77"/>
    <mergeCell ref="A78:M78"/>
    <mergeCell ref="A79:M79"/>
    <mergeCell ref="A80:M80"/>
    <mergeCell ref="A86:M86"/>
    <mergeCell ref="A87:M87"/>
    <mergeCell ref="A82:M82"/>
    <mergeCell ref="A83:M83"/>
    <mergeCell ref="A84:M84"/>
    <mergeCell ref="A85:M85"/>
  </mergeCells>
  <pageMargins left="0.7" right="0.7" top="0.75" bottom="0.75" header="0.3" footer="0.3"/>
  <pageSetup scale="3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vt:i4>
      </vt:variant>
    </vt:vector>
  </HeadingPairs>
  <TitlesOfParts>
    <vt:vector size="26"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'2004'!Print_Area</vt:lpstr>
      <vt:lpstr>'2005'!Print_Area</vt:lpstr>
      <vt:lpstr>'2006'!Print_Area</vt:lpstr>
      <vt:lpstr>'2008'!Print_Area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Boddupalli, Aravind</dc:creator>
  <cp:lastModifiedBy>Boddupalli, Aravind</cp:lastModifiedBy>
  <cp:lastPrinted>2020-07-23T18:40:56Z</cp:lastPrinted>
  <dcterms:created xsi:type="dcterms:W3CDTF">2019-10-22T13:34:50Z</dcterms:created>
  <dcterms:modified xsi:type="dcterms:W3CDTF">2020-07-23T18:41:07Z</dcterms:modified>
</cp:coreProperties>
</file>