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jects\CoronavirusTabforElaineRebate\"/>
    </mc:Choice>
  </mc:AlternateContent>
  <bookViews>
    <workbookView xWindow="0" yWindow="0" windowWidth="38400" windowHeight="15510"/>
  </bookViews>
  <sheets>
    <sheet name="T20-0132" sheetId="1" r:id="rId1"/>
  </sheets>
  <definedNames>
    <definedName name="gtaxrat">#REF!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1" l="1"/>
  <c r="D25" i="1" s="1"/>
  <c r="F25" i="1"/>
  <c r="I25" i="1"/>
  <c r="L25" i="1"/>
  <c r="J25" i="1" s="1"/>
  <c r="M25" i="1"/>
  <c r="O25" i="1"/>
  <c r="P25" i="1" s="1"/>
  <c r="R25" i="1"/>
  <c r="G25" i="1" l="1"/>
  <c r="S25" i="1"/>
</calcChain>
</file>

<file path=xl/sharedStrings.xml><?xml version="1.0" encoding="utf-8"?>
<sst xmlns="http://schemas.openxmlformats.org/spreadsheetml/2006/main" count="72" uniqueCount="40">
  <si>
    <t>http://www.taxpolicycenter.org/TaxModel/income.cfm</t>
  </si>
  <si>
    <t>(2) Includes both filing and non-filing units but excludes those that are dependents of other tax units. Tax units with negative adjusted gross income are excluded from their respective income class but are included in the totals. For a description of expanded cash income, see</t>
  </si>
  <si>
    <t>http://www.taxpolicycenter.org/taxtopics/Baseline-Definitions.cfm</t>
  </si>
  <si>
    <t>(1) Calendar year. Baseline is the law currently in place as of March 19, 2020. For details of the proposals, see …</t>
  </si>
  <si>
    <t>* Non-zero value rounded to zero; ** Insufficient data</t>
  </si>
  <si>
    <t>Source: Urban-Brookings Tax Policy Center Microsimulation Model (version 0319-2).</t>
  </si>
  <si>
    <t>All</t>
  </si>
  <si>
    <t>**</t>
  </si>
  <si>
    <t>*</t>
  </si>
  <si>
    <t>More than 1,000</t>
  </si>
  <si>
    <t>500-1,000</t>
  </si>
  <si>
    <t>200-500</t>
  </si>
  <si>
    <t>100-200</t>
  </si>
  <si>
    <t>75-100</t>
  </si>
  <si>
    <t>50-75</t>
  </si>
  <si>
    <t>40-50</t>
  </si>
  <si>
    <t>30-40</t>
  </si>
  <si>
    <t>20-30</t>
  </si>
  <si>
    <t>10-20</t>
  </si>
  <si>
    <t>Less than 10</t>
  </si>
  <si>
    <t>Percent Within Class</t>
  </si>
  <si>
    <t>Number (thousands)</t>
  </si>
  <si>
    <t>Dependents not eligible</t>
  </si>
  <si>
    <t>Dependents eligible</t>
  </si>
  <si>
    <r>
      <t xml:space="preserve">Expanded Cash Income Level (thousands of 2019 dollars) </t>
    </r>
    <r>
      <rPr>
        <b/>
        <vertAlign val="superscript"/>
        <sz val="10"/>
        <rFont val="Calibri"/>
        <family val="2"/>
        <scheme val="minor"/>
      </rPr>
      <t>2</t>
    </r>
  </si>
  <si>
    <t>Distribution of Federal Tax Change by Expanded Cash Income Level, 2018 ¹</t>
  </si>
  <si>
    <t>Dependents Eligible by Expanded Cash Income Level, 2019 ¹</t>
  </si>
  <si>
    <t>Baseline: Current Law</t>
  </si>
  <si>
    <t>Senate Recovery Rebate</t>
  </si>
  <si>
    <t>Table T20-1</t>
  </si>
  <si>
    <t>http://www.taxpolicycenter.org</t>
  </si>
  <si>
    <t>PRELIMINARY RESULTS</t>
  </si>
  <si>
    <t>PRELIMINARY RESULTS: SUBJECT TO REVISION</t>
  </si>
  <si>
    <t>Number of dependents who could be claimed for $500 supplement to recovery rebate under different age criteria</t>
  </si>
  <si>
    <t>Must be child under 17 (current law)</t>
  </si>
  <si>
    <t>Must be child under 19, or full-time student under 24</t>
  </si>
  <si>
    <t>All dependents</t>
  </si>
  <si>
    <t>Alternative Definitions of an Eligible Dependent for Senate Recovery Rebate in CARES Act</t>
  </si>
  <si>
    <t>(1) Calendar year. Baseline is the law currently in place as of March 17, 2020. We use the version of the Recovery Rebate that was signed into law as part of the CARES Act on March 27, 2020. The Recovery Rebate provides a refundable tax credit of up to $2,400 for married couples ($1,200 for others) plus an additional $500 per eligible child under age 17.  The credit would phase out at a rate of 5 percent on AGI greater than $150,000 for married couples, $112,500 for heads of household, and $75,000 for others. We model the credit on the 2019 population at 2019 income levels. These are estimates of eligibility, based on age of dependent, not estimates of how many people will actually receive the payment. The estimates do not account for other factors affecting eligibility including having a Social Security number eligible for work.</t>
  </si>
  <si>
    <t>Table T20-0132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</si>
</sst>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Times New Roman"/>
      <family val="1"/>
    </font>
    <font>
      <sz val="10"/>
      <name val="Times New Roman"/>
      <family val="1"/>
    </font>
    <font>
      <sz val="10"/>
      <name val="Calibri"/>
      <family val="2"/>
      <scheme val="minor"/>
    </font>
    <font>
      <u/>
      <sz val="10"/>
      <color indexed="12"/>
      <name val="Arial"/>
      <family val="2"/>
    </font>
    <font>
      <u/>
      <sz val="10"/>
      <color indexed="12"/>
      <name val="Calibri"/>
      <family val="2"/>
      <scheme val="minor"/>
    </font>
    <font>
      <b/>
      <sz val="10"/>
      <name val="Calibri"/>
      <family val="2"/>
      <scheme val="minor"/>
    </font>
    <font>
      <b/>
      <vertAlign val="superscript"/>
      <sz val="10"/>
      <name val="Calibri"/>
      <family val="2"/>
      <scheme val="minor"/>
    </font>
    <font>
      <b/>
      <sz val="12"/>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diagonal/>
    </border>
    <border>
      <left/>
      <right/>
      <top style="double">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49">
    <xf numFmtId="0" fontId="0" fillId="0" borderId="0" xfId="0"/>
    <xf numFmtId="0" fontId="2" fillId="0" borderId="0" xfId="0" applyFont="1"/>
    <xf numFmtId="0" fontId="4" fillId="0" borderId="0" xfId="1" applyFont="1" applyAlignment="1" applyProtection="1">
      <alignment wrapText="1"/>
    </xf>
    <xf numFmtId="0" fontId="4" fillId="0" borderId="0" xfId="1" applyFont="1" applyAlignment="1" applyProtection="1"/>
    <xf numFmtId="0" fontId="2" fillId="0" borderId="0" xfId="2" applyFont="1" applyFill="1" applyBorder="1" applyAlignment="1">
      <alignment horizontal="left"/>
    </xf>
    <xf numFmtId="0" fontId="2" fillId="0" borderId="0" xfId="2" applyFont="1" applyFill="1" applyBorder="1" applyAlignment="1">
      <alignment wrapText="1"/>
    </xf>
    <xf numFmtId="0" fontId="2" fillId="0" borderId="0" xfId="0" applyFont="1" applyAlignment="1"/>
    <xf numFmtId="0" fontId="2" fillId="0" borderId="0" xfId="2" applyFont="1" applyFill="1" applyBorder="1" applyAlignment="1"/>
    <xf numFmtId="0" fontId="2" fillId="0" borderId="0" xfId="2" applyFont="1"/>
    <xf numFmtId="0" fontId="2" fillId="0" borderId="0" xfId="2" applyFont="1" applyFill="1" applyBorder="1"/>
    <xf numFmtId="0" fontId="2" fillId="0" borderId="1" xfId="2" applyFont="1" applyBorder="1"/>
    <xf numFmtId="3" fontId="2" fillId="0" borderId="1" xfId="2" applyNumberFormat="1" applyFont="1" applyBorder="1"/>
    <xf numFmtId="164" fontId="2" fillId="0" borderId="0" xfId="2" applyNumberFormat="1" applyFont="1" applyAlignment="1">
      <alignment horizontal="right" indent="2"/>
    </xf>
    <xf numFmtId="0" fontId="2" fillId="0" borderId="0" xfId="2" applyFont="1" applyAlignment="1">
      <alignment horizontal="right" indent="2"/>
    </xf>
    <xf numFmtId="3" fontId="2" fillId="0" borderId="0" xfId="2" applyNumberFormat="1" applyFont="1" applyAlignment="1">
      <alignment horizontal="right" indent="2"/>
    </xf>
    <xf numFmtId="49" fontId="5" fillId="0" borderId="0" xfId="2" applyNumberFormat="1" applyFont="1" applyAlignment="1">
      <alignment horizontal="right" indent="2"/>
    </xf>
    <xf numFmtId="164" fontId="2" fillId="0" borderId="0" xfId="0" applyNumberFormat="1" applyFont="1"/>
    <xf numFmtId="49" fontId="5" fillId="0" borderId="0" xfId="2" quotePrefix="1" applyNumberFormat="1" applyFont="1" applyAlignment="1">
      <alignment horizontal="right" indent="2"/>
    </xf>
    <xf numFmtId="0" fontId="2" fillId="0" borderId="0" xfId="2" applyFont="1" applyBorder="1"/>
    <xf numFmtId="0" fontId="5" fillId="0" borderId="2" xfId="2" applyFont="1" applyBorder="1" applyAlignment="1">
      <alignment vertical="center" wrapText="1"/>
    </xf>
    <xf numFmtId="0" fontId="5" fillId="0" borderId="2" xfId="2" applyFont="1" applyBorder="1" applyAlignment="1">
      <alignment horizontal="center" vertical="center" wrapText="1"/>
    </xf>
    <xf numFmtId="0" fontId="5" fillId="0" borderId="0" xfId="2" applyFont="1" applyBorder="1" applyAlignment="1">
      <alignment vertical="center" wrapText="1"/>
    </xf>
    <xf numFmtId="0" fontId="5" fillId="0" borderId="0" xfId="2" applyFont="1" applyBorder="1" applyAlignment="1">
      <alignment horizontal="center" vertical="center" wrapText="1"/>
    </xf>
    <xf numFmtId="0" fontId="5" fillId="0" borderId="3" xfId="2" applyFont="1" applyBorder="1" applyAlignment="1">
      <alignment vertical="center" wrapText="1"/>
    </xf>
    <xf numFmtId="0" fontId="2" fillId="0" borderId="3" xfId="2" applyFont="1" applyBorder="1"/>
    <xf numFmtId="0" fontId="2" fillId="0" borderId="0" xfId="0" applyFont="1" applyBorder="1"/>
    <xf numFmtId="0" fontId="2" fillId="0" borderId="0" xfId="0" applyFont="1" applyAlignment="1">
      <alignment vertical="center"/>
    </xf>
    <xf numFmtId="0" fontId="5" fillId="0" borderId="5" xfId="2" applyFont="1" applyBorder="1" applyAlignment="1"/>
    <xf numFmtId="0" fontId="2" fillId="0" borderId="2" xfId="2" applyFont="1" applyBorder="1"/>
    <xf numFmtId="0" fontId="7" fillId="0" borderId="0" xfId="2" applyFont="1" applyFill="1" applyAlignment="1">
      <alignment horizontal="centerContinuous"/>
    </xf>
    <xf numFmtId="15" fontId="5" fillId="0" borderId="0" xfId="2" applyNumberFormat="1" applyFont="1"/>
    <xf numFmtId="0" fontId="4" fillId="0" borderId="0" xfId="1" applyFont="1" applyAlignment="1" applyProtection="1">
      <alignment horizontal="right"/>
    </xf>
    <xf numFmtId="0" fontId="5" fillId="0" borderId="0" xfId="2" applyFont="1"/>
    <xf numFmtId="15" fontId="5" fillId="0" borderId="0" xfId="2" quotePrefix="1" applyNumberFormat="1" applyFont="1" applyFill="1" applyAlignment="1">
      <alignment horizontal="left"/>
    </xf>
    <xf numFmtId="0" fontId="2" fillId="0" borderId="0" xfId="2" applyFont="1" applyAlignment="1">
      <alignment horizontal="left" wrapText="1"/>
    </xf>
    <xf numFmtId="0" fontId="4" fillId="0" borderId="0" xfId="1" applyFont="1" applyAlignment="1" applyProtection="1">
      <alignment horizontal="left" wrapText="1"/>
    </xf>
    <xf numFmtId="0" fontId="7" fillId="0" borderId="0" xfId="2" applyFont="1" applyFill="1" applyAlignment="1">
      <alignment horizontal="center"/>
    </xf>
    <xf numFmtId="0" fontId="7" fillId="0" borderId="0" xfId="2" applyFont="1" applyAlignment="1">
      <alignment horizontal="center"/>
    </xf>
    <xf numFmtId="0" fontId="5" fillId="0" borderId="5" xfId="2" applyFont="1" applyBorder="1" applyAlignment="1">
      <alignment horizontal="center" vertical="center" wrapText="1"/>
    </xf>
    <xf numFmtId="0" fontId="5" fillId="0" borderId="0" xfId="2" applyFont="1" applyBorder="1" applyAlignment="1">
      <alignment horizontal="center" vertical="center" wrapText="1"/>
    </xf>
    <xf numFmtId="0" fontId="5" fillId="0" borderId="2" xfId="2" applyFont="1" applyBorder="1" applyAlignment="1">
      <alignment horizontal="center" vertical="center" wrapText="1"/>
    </xf>
    <xf numFmtId="0" fontId="2" fillId="0" borderId="0" xfId="2"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2" applyFont="1" applyBorder="1" applyAlignment="1">
      <alignment horizontal="center"/>
    </xf>
    <xf numFmtId="0" fontId="5" fillId="0" borderId="4" xfId="2" applyFont="1" applyBorder="1" applyAlignment="1">
      <alignment horizontal="center" vertical="center" wrapText="1"/>
    </xf>
    <xf numFmtId="0" fontId="5" fillId="0" borderId="3" xfId="2" applyFont="1" applyBorder="1" applyAlignment="1">
      <alignment horizontal="center" vertical="center" wrapText="1"/>
    </xf>
    <xf numFmtId="0" fontId="2" fillId="0" borderId="0" xfId="0" applyFont="1" applyAlignment="1">
      <alignment wrapText="1"/>
    </xf>
    <xf numFmtId="0" fontId="5" fillId="0" borderId="3" xfId="0" applyFont="1" applyBorder="1" applyAlignment="1">
      <alignment horizontal="center" vertical="center" wrapText="1"/>
    </xf>
  </cellXfs>
  <cellStyles count="3">
    <cellStyle name="Hyperlink" xfId="1" builtinId="8"/>
    <cellStyle name="Normal" xfId="0" builtinId="0"/>
    <cellStyle name="Normal_Acc and Freeze Option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axpolicycenter.org/" TargetMode="External"/><Relationship Id="rId2" Type="http://schemas.openxmlformats.org/officeDocument/2006/relationships/hyperlink" Target="http://www.taxpolicycenter.org/taxtopics/Baseline-Definitions.cfm" TargetMode="External"/><Relationship Id="rId1" Type="http://schemas.openxmlformats.org/officeDocument/2006/relationships/hyperlink" Target="http://www.taxpolicycenter.org/TaxModel/income.cfm" TargetMode="External"/><Relationship Id="rId6" Type="http://schemas.openxmlformats.org/officeDocument/2006/relationships/printerSettings" Target="../printerSettings/printerSettings1.bin"/><Relationship Id="rId5" Type="http://schemas.openxmlformats.org/officeDocument/2006/relationships/hyperlink" Target="http://www.taxpolicycenter.org/taxtopics/Baseline-Definitions.cfm" TargetMode="External"/><Relationship Id="rId4" Type="http://schemas.openxmlformats.org/officeDocument/2006/relationships/hyperlink" Target="http://www.taxpolicycenter.org/TaxModel/income.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3"/>
  <sheetViews>
    <sheetView showGridLines="0" tabSelected="1" zoomScaleNormal="100" workbookViewId="0">
      <selection activeCell="A3" sqref="A3:U3"/>
    </sheetView>
  </sheetViews>
  <sheetFormatPr defaultRowHeight="12.75" x14ac:dyDescent="0.2"/>
  <cols>
    <col min="1" max="1" width="21.83203125" style="1" customWidth="1"/>
    <col min="2" max="2" width="1.83203125" style="1" customWidth="1"/>
    <col min="3" max="4" width="13.83203125" style="1" customWidth="1"/>
    <col min="5" max="5" width="1.83203125" style="1" customWidth="1"/>
    <col min="6" max="7" width="13.83203125" style="1" customWidth="1"/>
    <col min="8" max="8" width="1.83203125" style="1" customWidth="1"/>
    <col min="9" max="10" width="13.83203125" style="1" customWidth="1"/>
    <col min="11" max="11" width="1.83203125" style="1" customWidth="1"/>
    <col min="12" max="13" width="13.83203125" style="1" customWidth="1"/>
    <col min="14" max="14" width="1.83203125" style="1" customWidth="1"/>
    <col min="15" max="16" width="13.83203125" style="1" customWidth="1"/>
    <col min="17" max="17" width="1.83203125" style="1" customWidth="1"/>
    <col min="18" max="19" width="13.83203125" style="1" customWidth="1"/>
    <col min="20" max="21" width="1.83203125" style="1" customWidth="1"/>
    <col min="22" max="28" width="9.33203125" style="1"/>
    <col min="29" max="29" width="21.83203125" style="1" hidden="1" customWidth="1"/>
    <col min="30" max="30" width="1.83203125" style="1" hidden="1" customWidth="1"/>
    <col min="31" max="31" width="13.83203125" style="1" hidden="1" customWidth="1"/>
    <col min="32" max="32" width="1.83203125" style="1" hidden="1" customWidth="1"/>
    <col min="33" max="33" width="13.83203125" style="1" hidden="1" customWidth="1"/>
    <col min="34" max="34" width="1.83203125" style="1" hidden="1" customWidth="1"/>
    <col min="35" max="35" width="13.83203125" style="1" hidden="1" customWidth="1"/>
    <col min="36" max="36" width="1.83203125" style="1" hidden="1" customWidth="1"/>
    <col min="37" max="37" width="13.83203125" style="1" hidden="1" customWidth="1"/>
    <col min="38" max="38" width="1.83203125" style="1" hidden="1" customWidth="1"/>
    <col min="39" max="39" width="13.83203125" style="1" hidden="1" customWidth="1"/>
    <col min="40" max="40" width="1.83203125" style="1" hidden="1" customWidth="1"/>
    <col min="41" max="41" width="13.83203125" style="1" hidden="1" customWidth="1"/>
    <col min="42" max="42" width="1.83203125" style="1" hidden="1" customWidth="1"/>
    <col min="43" max="43" width="13.83203125" style="1" hidden="1" customWidth="1"/>
    <col min="44" max="44" width="1.83203125" style="1" hidden="1" customWidth="1"/>
    <col min="45" max="45" width="13.83203125" style="1" hidden="1" customWidth="1"/>
    <col min="46" max="46" width="1.83203125" style="1" hidden="1" customWidth="1"/>
    <col min="47" max="47" width="13.83203125" style="1" hidden="1" customWidth="1"/>
    <col min="48" max="16384" width="9.33203125" style="1"/>
  </cols>
  <sheetData>
    <row r="1" spans="1:47" x14ac:dyDescent="0.2">
      <c r="A1" s="33">
        <v>43936</v>
      </c>
      <c r="B1" s="8"/>
      <c r="C1" s="32" t="s">
        <v>32</v>
      </c>
      <c r="D1" s="8"/>
      <c r="E1" s="8"/>
      <c r="F1" s="8"/>
      <c r="G1" s="8"/>
      <c r="H1" s="8"/>
      <c r="I1" s="8"/>
      <c r="J1" s="8"/>
      <c r="K1" s="8"/>
      <c r="L1" s="8"/>
      <c r="M1" s="8"/>
      <c r="N1" s="8"/>
      <c r="O1" s="8"/>
      <c r="P1" s="8"/>
      <c r="Q1" s="8"/>
      <c r="R1" s="8"/>
      <c r="S1" s="8"/>
      <c r="T1" s="8"/>
      <c r="U1" s="8"/>
      <c r="AC1" s="33">
        <v>43909</v>
      </c>
      <c r="AD1" s="8"/>
      <c r="AE1" s="32" t="s">
        <v>31</v>
      </c>
      <c r="AF1" s="8"/>
      <c r="AG1" s="32"/>
      <c r="AH1" s="8"/>
      <c r="AI1" s="8"/>
      <c r="AJ1" s="8"/>
      <c r="AK1" s="8"/>
      <c r="AL1" s="8"/>
      <c r="AM1" s="8"/>
      <c r="AN1" s="8"/>
      <c r="AO1" s="8"/>
      <c r="AP1" s="8"/>
      <c r="AQ1" s="8"/>
      <c r="AR1" s="8"/>
      <c r="AS1" s="8"/>
      <c r="AT1" s="8"/>
      <c r="AU1" s="31" t="s">
        <v>30</v>
      </c>
    </row>
    <row r="2" spans="1:47" x14ac:dyDescent="0.2">
      <c r="A2" s="30"/>
      <c r="B2" s="8"/>
      <c r="C2" s="8"/>
      <c r="D2" s="8"/>
      <c r="E2" s="8"/>
      <c r="F2" s="8"/>
      <c r="G2" s="8"/>
      <c r="H2" s="8"/>
      <c r="I2" s="8"/>
      <c r="J2" s="8"/>
      <c r="K2" s="8"/>
      <c r="L2" s="8"/>
      <c r="M2" s="8"/>
      <c r="N2" s="8"/>
      <c r="O2" s="8"/>
      <c r="P2" s="8"/>
      <c r="Q2" s="8"/>
      <c r="R2" s="8"/>
      <c r="S2" s="8"/>
      <c r="T2" s="8"/>
      <c r="U2" s="8"/>
      <c r="AC2" s="30"/>
      <c r="AD2" s="8"/>
      <c r="AE2" s="8"/>
      <c r="AF2" s="8"/>
      <c r="AG2" s="8"/>
      <c r="AH2" s="8"/>
      <c r="AI2" s="8"/>
      <c r="AJ2" s="8"/>
      <c r="AK2" s="8"/>
      <c r="AL2" s="8"/>
      <c r="AM2" s="8"/>
      <c r="AN2" s="8"/>
      <c r="AO2" s="8"/>
      <c r="AP2" s="8"/>
      <c r="AQ2" s="8"/>
      <c r="AR2" s="8"/>
      <c r="AS2" s="8"/>
      <c r="AT2" s="8"/>
      <c r="AU2" s="8"/>
    </row>
    <row r="3" spans="1:47" ht="15.75" x14ac:dyDescent="0.25">
      <c r="A3" s="36" t="s">
        <v>39</v>
      </c>
      <c r="B3" s="36"/>
      <c r="C3" s="36"/>
      <c r="D3" s="36"/>
      <c r="E3" s="36"/>
      <c r="F3" s="36"/>
      <c r="G3" s="36"/>
      <c r="H3" s="36"/>
      <c r="I3" s="36"/>
      <c r="J3" s="36"/>
      <c r="K3" s="36"/>
      <c r="L3" s="36"/>
      <c r="M3" s="36"/>
      <c r="N3" s="36"/>
      <c r="O3" s="36"/>
      <c r="P3" s="36"/>
      <c r="Q3" s="36"/>
      <c r="R3" s="36"/>
      <c r="S3" s="36"/>
      <c r="T3" s="36"/>
      <c r="U3" s="36"/>
      <c r="AC3" s="36" t="s">
        <v>29</v>
      </c>
      <c r="AD3" s="36"/>
      <c r="AE3" s="36"/>
      <c r="AF3" s="36"/>
      <c r="AG3" s="36"/>
      <c r="AH3" s="36"/>
      <c r="AI3" s="36"/>
      <c r="AJ3" s="36"/>
      <c r="AK3" s="36"/>
      <c r="AL3" s="36"/>
      <c r="AM3" s="36"/>
      <c r="AN3" s="36"/>
      <c r="AO3" s="36"/>
      <c r="AP3" s="36"/>
      <c r="AQ3" s="36"/>
      <c r="AR3" s="36"/>
      <c r="AS3" s="36"/>
      <c r="AT3" s="36"/>
      <c r="AU3" s="36"/>
    </row>
    <row r="4" spans="1:47" ht="15.75" x14ac:dyDescent="0.25">
      <c r="A4" s="29" t="s">
        <v>37</v>
      </c>
      <c r="B4" s="29"/>
      <c r="C4" s="29"/>
      <c r="D4" s="29"/>
      <c r="E4" s="29"/>
      <c r="F4" s="29"/>
      <c r="G4" s="29"/>
      <c r="H4" s="29"/>
      <c r="I4" s="29"/>
      <c r="J4" s="29"/>
      <c r="K4" s="29"/>
      <c r="L4" s="29"/>
      <c r="M4" s="29"/>
      <c r="N4" s="29"/>
      <c r="O4" s="29"/>
      <c r="P4" s="29"/>
      <c r="Q4" s="29"/>
      <c r="R4" s="29"/>
      <c r="S4" s="29"/>
      <c r="T4" s="29"/>
      <c r="U4" s="29"/>
      <c r="AC4" s="29" t="s">
        <v>28</v>
      </c>
      <c r="AD4" s="29"/>
      <c r="AE4" s="29"/>
      <c r="AF4" s="29"/>
      <c r="AG4" s="29"/>
      <c r="AH4" s="29"/>
      <c r="AI4" s="29"/>
      <c r="AJ4" s="29"/>
      <c r="AK4" s="29"/>
      <c r="AL4" s="29"/>
      <c r="AM4" s="29"/>
      <c r="AN4" s="29"/>
      <c r="AO4" s="29"/>
      <c r="AP4" s="29"/>
      <c r="AQ4" s="29"/>
      <c r="AR4" s="29"/>
      <c r="AS4" s="29"/>
      <c r="AT4" s="29"/>
      <c r="AU4" s="29"/>
    </row>
    <row r="5" spans="1:47" ht="15.75" x14ac:dyDescent="0.25">
      <c r="A5" s="29" t="s">
        <v>27</v>
      </c>
      <c r="B5" s="29"/>
      <c r="C5" s="29"/>
      <c r="D5" s="29"/>
      <c r="E5" s="29"/>
      <c r="F5" s="29"/>
      <c r="G5" s="29"/>
      <c r="H5" s="29"/>
      <c r="I5" s="29"/>
      <c r="J5" s="29"/>
      <c r="K5" s="29"/>
      <c r="L5" s="29"/>
      <c r="M5" s="29"/>
      <c r="N5" s="29"/>
      <c r="O5" s="29"/>
      <c r="P5" s="29"/>
      <c r="Q5" s="29"/>
      <c r="R5" s="29"/>
      <c r="S5" s="29"/>
      <c r="T5" s="29"/>
      <c r="U5" s="29"/>
      <c r="AC5" s="29" t="s">
        <v>27</v>
      </c>
      <c r="AD5" s="29"/>
      <c r="AE5" s="29"/>
      <c r="AF5" s="29"/>
      <c r="AG5" s="29"/>
      <c r="AH5" s="29"/>
      <c r="AI5" s="29"/>
      <c r="AJ5" s="29"/>
      <c r="AK5" s="29"/>
      <c r="AL5" s="29"/>
      <c r="AM5" s="29"/>
      <c r="AN5" s="29"/>
      <c r="AO5" s="29"/>
      <c r="AP5" s="29"/>
      <c r="AQ5" s="29"/>
      <c r="AR5" s="29"/>
      <c r="AS5" s="29"/>
      <c r="AT5" s="29"/>
      <c r="AU5" s="29"/>
    </row>
    <row r="6" spans="1:47" ht="15.75" customHeight="1" x14ac:dyDescent="0.25">
      <c r="A6" s="37" t="s">
        <v>26</v>
      </c>
      <c r="B6" s="37"/>
      <c r="C6" s="37"/>
      <c r="D6" s="37"/>
      <c r="E6" s="37"/>
      <c r="F6" s="37"/>
      <c r="G6" s="37"/>
      <c r="H6" s="37"/>
      <c r="I6" s="37"/>
      <c r="J6" s="37"/>
      <c r="K6" s="37"/>
      <c r="L6" s="37"/>
      <c r="M6" s="37"/>
      <c r="N6" s="37"/>
      <c r="O6" s="37"/>
      <c r="P6" s="37"/>
      <c r="Q6" s="37"/>
      <c r="R6" s="37"/>
      <c r="S6" s="37"/>
      <c r="T6" s="37"/>
      <c r="U6" s="37"/>
      <c r="AC6" s="37" t="s">
        <v>25</v>
      </c>
      <c r="AD6" s="37"/>
      <c r="AE6" s="37"/>
      <c r="AF6" s="37"/>
      <c r="AG6" s="37"/>
      <c r="AH6" s="37"/>
      <c r="AI6" s="37"/>
      <c r="AJ6" s="37"/>
      <c r="AK6" s="37"/>
      <c r="AL6" s="37"/>
      <c r="AM6" s="37"/>
      <c r="AN6" s="37"/>
      <c r="AO6" s="37"/>
      <c r="AP6" s="37"/>
      <c r="AQ6" s="37"/>
      <c r="AR6" s="37"/>
      <c r="AS6" s="37"/>
      <c r="AT6" s="37"/>
      <c r="AU6" s="37"/>
    </row>
    <row r="7" spans="1:47" ht="13.5" thickBot="1" x14ac:dyDescent="0.25">
      <c r="A7" s="28"/>
      <c r="B7" s="28"/>
      <c r="C7" s="28"/>
      <c r="D7" s="28"/>
      <c r="E7" s="28"/>
      <c r="F7" s="28"/>
      <c r="G7" s="28"/>
      <c r="H7" s="28"/>
      <c r="I7" s="28"/>
      <c r="J7" s="28"/>
      <c r="K7" s="28"/>
      <c r="L7" s="28"/>
      <c r="M7" s="28"/>
      <c r="N7" s="28"/>
      <c r="O7" s="28"/>
      <c r="P7" s="28"/>
      <c r="Q7" s="28"/>
      <c r="R7" s="28"/>
      <c r="S7" s="28"/>
      <c r="T7" s="28"/>
      <c r="U7" s="28"/>
      <c r="AC7" s="28"/>
      <c r="AD7" s="28"/>
      <c r="AE7" s="28"/>
      <c r="AF7" s="28"/>
      <c r="AG7" s="28"/>
      <c r="AH7" s="28"/>
      <c r="AI7" s="28"/>
      <c r="AJ7" s="28"/>
      <c r="AK7" s="28"/>
      <c r="AL7" s="28"/>
      <c r="AM7" s="28"/>
      <c r="AN7" s="28"/>
      <c r="AO7" s="28"/>
      <c r="AP7" s="28"/>
      <c r="AQ7" s="28"/>
      <c r="AR7" s="28"/>
      <c r="AS7" s="28"/>
      <c r="AT7" s="28"/>
      <c r="AU7" s="28"/>
    </row>
    <row r="8" spans="1:47" ht="13.5" customHeight="1" thickTop="1" x14ac:dyDescent="0.2">
      <c r="A8" s="38" t="s">
        <v>24</v>
      </c>
      <c r="B8" s="18"/>
      <c r="C8" s="44" t="s">
        <v>33</v>
      </c>
      <c r="D8" s="44"/>
      <c r="E8" s="44"/>
      <c r="F8" s="44"/>
      <c r="G8" s="44"/>
      <c r="H8" s="44"/>
      <c r="I8" s="44"/>
      <c r="J8" s="44"/>
      <c r="K8" s="44"/>
      <c r="L8" s="44"/>
      <c r="M8" s="44"/>
      <c r="N8" s="44"/>
      <c r="O8" s="44"/>
      <c r="P8" s="44"/>
      <c r="Q8" s="44"/>
      <c r="R8" s="44"/>
      <c r="S8" s="44"/>
      <c r="T8" s="44"/>
      <c r="U8" s="27"/>
      <c r="AC8" s="18"/>
      <c r="AD8" s="18"/>
      <c r="AE8" s="18"/>
      <c r="AF8" s="18"/>
      <c r="AG8" s="18"/>
      <c r="AH8" s="18"/>
      <c r="AI8" s="18"/>
      <c r="AJ8" s="18"/>
      <c r="AK8" s="18"/>
      <c r="AL8" s="18"/>
      <c r="AM8" s="18"/>
      <c r="AN8" s="18"/>
      <c r="AO8" s="18"/>
      <c r="AP8" s="18"/>
      <c r="AQ8" s="18"/>
      <c r="AR8" s="18"/>
      <c r="AS8" s="18"/>
      <c r="AT8" s="18"/>
      <c r="AU8" s="18"/>
    </row>
    <row r="9" spans="1:47" ht="41.25" customHeight="1" x14ac:dyDescent="0.2">
      <c r="A9" s="39"/>
      <c r="B9" s="18"/>
      <c r="C9" s="48" t="s">
        <v>34</v>
      </c>
      <c r="D9" s="48"/>
      <c r="E9" s="48"/>
      <c r="F9" s="48"/>
      <c r="G9" s="48"/>
      <c r="H9" s="26"/>
      <c r="I9" s="42" t="s">
        <v>35</v>
      </c>
      <c r="J9" s="42"/>
      <c r="K9" s="42"/>
      <c r="L9" s="42"/>
      <c r="M9" s="42"/>
      <c r="N9" s="26"/>
      <c r="O9" s="42" t="s">
        <v>36</v>
      </c>
      <c r="P9" s="42"/>
      <c r="Q9" s="43"/>
      <c r="R9" s="42"/>
      <c r="S9" s="42"/>
      <c r="T9" s="43"/>
      <c r="U9" s="25"/>
      <c r="AC9" s="18"/>
      <c r="AD9" s="18"/>
      <c r="AE9" s="18"/>
      <c r="AF9" s="18"/>
      <c r="AG9" s="18"/>
      <c r="AH9" s="18"/>
      <c r="AI9" s="18"/>
      <c r="AJ9" s="18"/>
      <c r="AK9" s="18"/>
      <c r="AL9" s="18"/>
      <c r="AM9" s="18"/>
      <c r="AN9" s="18"/>
      <c r="AO9" s="18"/>
      <c r="AP9" s="18"/>
      <c r="AQ9" s="18"/>
      <c r="AR9" s="18"/>
      <c r="AS9" s="18"/>
      <c r="AT9" s="18"/>
      <c r="AU9" s="18"/>
    </row>
    <row r="10" spans="1:47" ht="12.75" customHeight="1" x14ac:dyDescent="0.2">
      <c r="A10" s="39"/>
      <c r="B10" s="18"/>
      <c r="C10" s="45" t="s">
        <v>23</v>
      </c>
      <c r="D10" s="45"/>
      <c r="E10" s="24"/>
      <c r="F10" s="45" t="s">
        <v>22</v>
      </c>
      <c r="G10" s="45"/>
      <c r="H10" s="18"/>
      <c r="I10" s="45" t="s">
        <v>23</v>
      </c>
      <c r="J10" s="45"/>
      <c r="K10" s="24"/>
      <c r="L10" s="45" t="s">
        <v>22</v>
      </c>
      <c r="M10" s="45"/>
      <c r="N10" s="18"/>
      <c r="O10" s="45" t="s">
        <v>23</v>
      </c>
      <c r="P10" s="45"/>
      <c r="Q10" s="24"/>
      <c r="R10" s="45" t="s">
        <v>22</v>
      </c>
      <c r="S10" s="45"/>
      <c r="T10" s="23"/>
      <c r="U10" s="18"/>
      <c r="AC10" s="18"/>
      <c r="AD10" s="18"/>
      <c r="AE10" s="18"/>
      <c r="AF10" s="18"/>
      <c r="AG10" s="18"/>
      <c r="AH10" s="18"/>
      <c r="AI10" s="18"/>
      <c r="AJ10" s="18"/>
      <c r="AK10" s="18"/>
      <c r="AL10" s="18"/>
      <c r="AM10" s="18"/>
      <c r="AN10" s="18"/>
      <c r="AO10" s="18"/>
      <c r="AP10" s="18"/>
      <c r="AQ10" s="18"/>
      <c r="AR10" s="18"/>
      <c r="AS10" s="18"/>
      <c r="AT10" s="18"/>
      <c r="AU10" s="18"/>
    </row>
    <row r="11" spans="1:47" ht="12.75" customHeight="1" x14ac:dyDescent="0.2">
      <c r="A11" s="39"/>
      <c r="B11" s="18"/>
      <c r="C11" s="46" t="s">
        <v>21</v>
      </c>
      <c r="D11" s="46" t="s">
        <v>20</v>
      </c>
      <c r="E11" s="18"/>
      <c r="F11" s="46" t="s">
        <v>21</v>
      </c>
      <c r="G11" s="46" t="s">
        <v>20</v>
      </c>
      <c r="H11" s="18"/>
      <c r="I11" s="46" t="s">
        <v>21</v>
      </c>
      <c r="J11" s="46" t="s">
        <v>20</v>
      </c>
      <c r="K11" s="22"/>
      <c r="L11" s="46" t="s">
        <v>21</v>
      </c>
      <c r="M11" s="46" t="s">
        <v>20</v>
      </c>
      <c r="N11" s="18"/>
      <c r="O11" s="46" t="s">
        <v>21</v>
      </c>
      <c r="P11" s="46" t="s">
        <v>20</v>
      </c>
      <c r="Q11" s="21"/>
      <c r="R11" s="46" t="s">
        <v>21</v>
      </c>
      <c r="S11" s="46" t="s">
        <v>20</v>
      </c>
      <c r="T11" s="21"/>
      <c r="U11" s="18"/>
      <c r="AC11" s="18"/>
      <c r="AD11" s="18"/>
      <c r="AE11" s="18"/>
      <c r="AF11" s="18"/>
      <c r="AG11" s="18"/>
      <c r="AH11" s="18"/>
      <c r="AI11" s="18"/>
      <c r="AJ11" s="18"/>
      <c r="AK11" s="18"/>
      <c r="AL11" s="18"/>
      <c r="AM11" s="18"/>
      <c r="AN11" s="18"/>
      <c r="AO11" s="18"/>
      <c r="AP11" s="18"/>
      <c r="AQ11" s="18"/>
      <c r="AR11" s="18"/>
      <c r="AS11" s="18"/>
      <c r="AT11" s="18"/>
      <c r="AU11" s="18"/>
    </row>
    <row r="12" spans="1:47" ht="28.5" customHeight="1" thickBot="1" x14ac:dyDescent="0.25">
      <c r="A12" s="40"/>
      <c r="B12" s="18"/>
      <c r="C12" s="40"/>
      <c r="D12" s="40"/>
      <c r="E12" s="18"/>
      <c r="F12" s="40"/>
      <c r="G12" s="40"/>
      <c r="H12" s="18"/>
      <c r="I12" s="40"/>
      <c r="J12" s="40"/>
      <c r="K12" s="20"/>
      <c r="L12" s="40"/>
      <c r="M12" s="40"/>
      <c r="N12" s="18"/>
      <c r="O12" s="40"/>
      <c r="P12" s="40"/>
      <c r="Q12" s="19"/>
      <c r="R12" s="40"/>
      <c r="S12" s="40"/>
      <c r="T12" s="19"/>
      <c r="U12" s="18"/>
      <c r="AC12" s="18"/>
      <c r="AD12" s="18"/>
      <c r="AE12" s="18"/>
      <c r="AF12" s="18"/>
      <c r="AG12" s="18"/>
      <c r="AH12" s="18"/>
      <c r="AI12" s="18"/>
      <c r="AJ12" s="18"/>
      <c r="AK12" s="18"/>
      <c r="AL12" s="18"/>
      <c r="AM12" s="18"/>
      <c r="AN12" s="18"/>
      <c r="AO12" s="18"/>
      <c r="AP12" s="18"/>
      <c r="AQ12" s="18"/>
      <c r="AR12" s="18"/>
      <c r="AS12" s="18"/>
      <c r="AT12" s="18"/>
      <c r="AU12" s="18"/>
    </row>
    <row r="13" spans="1:47" ht="13.5" thickTop="1" x14ac:dyDescent="0.2">
      <c r="A13" s="8"/>
      <c r="B13" s="8"/>
      <c r="C13" s="8"/>
      <c r="D13" s="8"/>
      <c r="E13" s="8"/>
      <c r="F13" s="8"/>
      <c r="G13" s="8"/>
      <c r="H13" s="8"/>
      <c r="I13" s="8"/>
      <c r="J13" s="8"/>
      <c r="K13" s="8"/>
      <c r="L13" s="8"/>
      <c r="M13" s="8"/>
      <c r="N13" s="8"/>
      <c r="O13" s="8"/>
      <c r="P13" s="8"/>
      <c r="Q13" s="8"/>
      <c r="R13" s="8"/>
      <c r="S13" s="8"/>
      <c r="T13" s="8"/>
      <c r="U13" s="8"/>
      <c r="AC13" s="8"/>
      <c r="AD13" s="8"/>
      <c r="AE13" s="8"/>
      <c r="AF13" s="8"/>
      <c r="AG13" s="8"/>
      <c r="AH13" s="8"/>
      <c r="AI13" s="8"/>
      <c r="AJ13" s="8"/>
      <c r="AK13" s="8"/>
      <c r="AL13" s="8"/>
      <c r="AM13" s="8"/>
      <c r="AN13" s="8"/>
      <c r="AO13" s="8"/>
      <c r="AP13" s="8"/>
      <c r="AQ13" s="8"/>
      <c r="AR13" s="8"/>
      <c r="AS13" s="8"/>
      <c r="AT13" s="8"/>
      <c r="AU13" s="8"/>
    </row>
    <row r="14" spans="1:47" x14ac:dyDescent="0.2">
      <c r="A14" s="15" t="s">
        <v>19</v>
      </c>
      <c r="B14" s="13"/>
      <c r="C14" s="14">
        <v>1601.148713</v>
      </c>
      <c r="D14" s="12">
        <v>75.922225800000007</v>
      </c>
      <c r="E14" s="13"/>
      <c r="F14" s="14">
        <v>507.78410000000002</v>
      </c>
      <c r="G14" s="12">
        <v>24.077770000000001</v>
      </c>
      <c r="H14" s="13"/>
      <c r="I14" s="14">
        <v>1968.0006209999999</v>
      </c>
      <c r="J14" s="12">
        <v>93.317370400000001</v>
      </c>
      <c r="K14" s="12"/>
      <c r="L14" s="12">
        <v>140.93219999999999</v>
      </c>
      <c r="M14" s="12">
        <v>6.6826299999999996</v>
      </c>
      <c r="N14" s="13"/>
      <c r="O14" s="14">
        <v>2106.4628600000001</v>
      </c>
      <c r="P14" s="12">
        <v>99.882882600000002</v>
      </c>
      <c r="Q14" s="12"/>
      <c r="R14" s="12">
        <v>2.4699270000000002</v>
      </c>
      <c r="S14" s="12">
        <v>0.1171174</v>
      </c>
      <c r="T14" s="12"/>
      <c r="U14" s="13"/>
      <c r="W14" s="16"/>
      <c r="AC14" s="15" t="s">
        <v>19</v>
      </c>
      <c r="AD14" s="13"/>
      <c r="AE14" s="12">
        <v>52.77</v>
      </c>
      <c r="AF14" s="13"/>
      <c r="AG14" s="14">
        <v>-720</v>
      </c>
      <c r="AH14" s="13"/>
      <c r="AI14" s="12">
        <v>0</v>
      </c>
      <c r="AJ14" s="13"/>
      <c r="AK14" s="14">
        <v>0</v>
      </c>
      <c r="AL14" s="13"/>
      <c r="AM14" s="12">
        <v>7.56</v>
      </c>
      <c r="AN14" s="13"/>
      <c r="AO14" s="12">
        <v>2.19</v>
      </c>
      <c r="AP14" s="13"/>
      <c r="AQ14" s="14">
        <v>-380</v>
      </c>
      <c r="AR14" s="13"/>
      <c r="AS14" s="12">
        <v>-7.17</v>
      </c>
      <c r="AT14" s="13"/>
      <c r="AU14" s="12">
        <v>-2</v>
      </c>
    </row>
    <row r="15" spans="1:47" x14ac:dyDescent="0.2">
      <c r="A15" s="17" t="s">
        <v>18</v>
      </c>
      <c r="B15" s="13"/>
      <c r="C15" s="14">
        <v>5364.9325909999998</v>
      </c>
      <c r="D15" s="12">
        <v>73.526917900000001</v>
      </c>
      <c r="E15" s="13"/>
      <c r="F15" s="14">
        <v>1931.6232</v>
      </c>
      <c r="G15" s="12">
        <v>26.47308</v>
      </c>
      <c r="H15" s="13"/>
      <c r="I15" s="14">
        <v>6883.4181090000002</v>
      </c>
      <c r="J15" s="12">
        <v>94.337908200000001</v>
      </c>
      <c r="K15" s="12"/>
      <c r="L15" s="12">
        <v>413.1377</v>
      </c>
      <c r="M15" s="12">
        <v>5.6620920000000003</v>
      </c>
      <c r="N15" s="13"/>
      <c r="O15" s="14">
        <v>7296.5466969999998</v>
      </c>
      <c r="P15" s="12">
        <v>99.999875299999999</v>
      </c>
      <c r="Q15" s="12"/>
      <c r="R15" s="12">
        <v>9.0988030000000008E-3</v>
      </c>
      <c r="S15" s="12">
        <v>1.247E-4</v>
      </c>
      <c r="T15" s="12"/>
      <c r="U15" s="13"/>
      <c r="W15" s="16"/>
      <c r="AC15" s="17" t="s">
        <v>18</v>
      </c>
      <c r="AD15" s="13"/>
      <c r="AE15" s="12">
        <v>89.89</v>
      </c>
      <c r="AF15" s="13"/>
      <c r="AG15" s="14">
        <v>-819</v>
      </c>
      <c r="AH15" s="13"/>
      <c r="AI15" s="12">
        <v>0</v>
      </c>
      <c r="AJ15" s="13"/>
      <c r="AK15" s="14">
        <v>0</v>
      </c>
      <c r="AL15" s="13"/>
      <c r="AM15" s="12">
        <v>5.13</v>
      </c>
      <c r="AN15" s="13"/>
      <c r="AO15" s="12">
        <v>7.41</v>
      </c>
      <c r="AP15" s="13"/>
      <c r="AQ15" s="14">
        <v>-736</v>
      </c>
      <c r="AR15" s="13"/>
      <c r="AS15" s="12">
        <v>-5</v>
      </c>
      <c r="AT15" s="13"/>
      <c r="AU15" s="12">
        <v>-2.5499999999999998</v>
      </c>
    </row>
    <row r="16" spans="1:47" x14ac:dyDescent="0.2">
      <c r="A16" s="15" t="s">
        <v>17</v>
      </c>
      <c r="B16" s="13"/>
      <c r="C16" s="14">
        <v>7823.1296899999998</v>
      </c>
      <c r="D16" s="12">
        <v>79.465636200000006</v>
      </c>
      <c r="E16" s="13"/>
      <c r="F16" s="14">
        <v>2021.5404000000001</v>
      </c>
      <c r="G16" s="12">
        <v>20.53436</v>
      </c>
      <c r="H16" s="13"/>
      <c r="I16" s="14">
        <v>9168.2304769999992</v>
      </c>
      <c r="J16" s="12">
        <v>93.128875100000002</v>
      </c>
      <c r="K16" s="12"/>
      <c r="L16" s="12">
        <v>676.43960000000004</v>
      </c>
      <c r="M16" s="12">
        <v>6.8711250000000001</v>
      </c>
      <c r="N16" s="13"/>
      <c r="O16" s="14">
        <v>9844.6700490000003</v>
      </c>
      <c r="P16" s="12">
        <v>100</v>
      </c>
      <c r="Q16" s="12"/>
      <c r="R16" s="12">
        <v>0</v>
      </c>
      <c r="S16" s="12">
        <v>0</v>
      </c>
      <c r="T16" s="12"/>
      <c r="U16" s="13"/>
      <c r="W16" s="16"/>
      <c r="AC16" s="15" t="s">
        <v>17</v>
      </c>
      <c r="AD16" s="13"/>
      <c r="AE16" s="12">
        <v>97.33</v>
      </c>
      <c r="AF16" s="13"/>
      <c r="AG16" s="14">
        <v>-1017</v>
      </c>
      <c r="AH16" s="13"/>
      <c r="AI16" s="12">
        <v>0</v>
      </c>
      <c r="AJ16" s="13"/>
      <c r="AK16" s="14">
        <v>0</v>
      </c>
      <c r="AL16" s="13"/>
      <c r="AM16" s="12">
        <v>4.25</v>
      </c>
      <c r="AN16" s="13"/>
      <c r="AO16" s="12">
        <v>8.57</v>
      </c>
      <c r="AP16" s="13"/>
      <c r="AQ16" s="14">
        <v>-990</v>
      </c>
      <c r="AR16" s="13"/>
      <c r="AS16" s="12">
        <v>-4.08</v>
      </c>
      <c r="AT16" s="13"/>
      <c r="AU16" s="12">
        <v>-0.01</v>
      </c>
    </row>
    <row r="17" spans="1:47" x14ac:dyDescent="0.2">
      <c r="A17" s="15" t="s">
        <v>16</v>
      </c>
      <c r="B17" s="13"/>
      <c r="C17" s="14">
        <v>6746.4869179999996</v>
      </c>
      <c r="D17" s="12">
        <v>78.554438200000007</v>
      </c>
      <c r="E17" s="13"/>
      <c r="F17" s="14">
        <v>1841.8081</v>
      </c>
      <c r="G17" s="12">
        <v>21.44556</v>
      </c>
      <c r="H17" s="13"/>
      <c r="I17" s="14">
        <v>7948.147755</v>
      </c>
      <c r="J17" s="12">
        <v>92.546282099999999</v>
      </c>
      <c r="K17" s="12"/>
      <c r="L17" s="12">
        <v>640.14729999999997</v>
      </c>
      <c r="M17" s="12">
        <v>7.4537180000000003</v>
      </c>
      <c r="N17" s="13"/>
      <c r="O17" s="14">
        <v>8588.2763460000006</v>
      </c>
      <c r="P17" s="12">
        <v>99.999782300000007</v>
      </c>
      <c r="Q17" s="12"/>
      <c r="R17" s="12">
        <v>1.869324E-2</v>
      </c>
      <c r="S17" s="12">
        <v>2.1765949999999999E-4</v>
      </c>
      <c r="T17" s="12"/>
      <c r="U17" s="13"/>
      <c r="W17" s="16"/>
      <c r="AC17" s="15" t="s">
        <v>16</v>
      </c>
      <c r="AD17" s="13"/>
      <c r="AE17" s="12">
        <v>98.87</v>
      </c>
      <c r="AF17" s="13"/>
      <c r="AG17" s="14">
        <v>-1176</v>
      </c>
      <c r="AH17" s="13"/>
      <c r="AI17" s="12">
        <v>0</v>
      </c>
      <c r="AJ17" s="13"/>
      <c r="AK17" s="14">
        <v>0</v>
      </c>
      <c r="AL17" s="13"/>
      <c r="AM17" s="12">
        <v>3.66</v>
      </c>
      <c r="AN17" s="13"/>
      <c r="AO17" s="12">
        <v>8.26</v>
      </c>
      <c r="AP17" s="13"/>
      <c r="AQ17" s="14">
        <v>-1163</v>
      </c>
      <c r="AR17" s="13"/>
      <c r="AS17" s="12">
        <v>-3.4</v>
      </c>
      <c r="AT17" s="13"/>
      <c r="AU17" s="12">
        <v>3.71</v>
      </c>
    </row>
    <row r="18" spans="1:47" x14ac:dyDescent="0.2">
      <c r="A18" s="15" t="s">
        <v>15</v>
      </c>
      <c r="B18" s="13"/>
      <c r="C18" s="14">
        <v>5371.7287740000002</v>
      </c>
      <c r="D18" s="12">
        <v>78.538070700000006</v>
      </c>
      <c r="E18" s="13"/>
      <c r="F18" s="14">
        <v>1467.9206999999999</v>
      </c>
      <c r="G18" s="12">
        <v>21.461929999999999</v>
      </c>
      <c r="H18" s="13"/>
      <c r="I18" s="14">
        <v>6328.6377000000002</v>
      </c>
      <c r="J18" s="12">
        <v>92.528684100000007</v>
      </c>
      <c r="K18" s="12"/>
      <c r="L18" s="12">
        <v>511.01179999999999</v>
      </c>
      <c r="M18" s="12">
        <v>7.4713159999999998</v>
      </c>
      <c r="N18" s="13"/>
      <c r="O18" s="14">
        <v>6839.6495150000001</v>
      </c>
      <c r="P18" s="12">
        <v>99.999999900000006</v>
      </c>
      <c r="Q18" s="12"/>
      <c r="R18" s="12">
        <v>5.6860000000000003E-6</v>
      </c>
      <c r="S18" s="12">
        <v>8.3132909999999998E-8</v>
      </c>
      <c r="T18" s="12"/>
      <c r="U18" s="13"/>
      <c r="W18" s="16"/>
      <c r="AC18" s="15" t="s">
        <v>15</v>
      </c>
      <c r="AD18" s="13"/>
      <c r="AE18" s="12">
        <v>99.21</v>
      </c>
      <c r="AF18" s="13"/>
      <c r="AG18" s="14">
        <v>-1298</v>
      </c>
      <c r="AH18" s="13"/>
      <c r="AI18" s="12">
        <v>0</v>
      </c>
      <c r="AJ18" s="13"/>
      <c r="AK18" s="14">
        <v>0</v>
      </c>
      <c r="AL18" s="13"/>
      <c r="AM18" s="12">
        <v>3.23</v>
      </c>
      <c r="AN18" s="13"/>
      <c r="AO18" s="12">
        <v>7.72</v>
      </c>
      <c r="AP18" s="13"/>
      <c r="AQ18" s="14">
        <v>-1288</v>
      </c>
      <c r="AR18" s="13"/>
      <c r="AS18" s="12">
        <v>-2.93</v>
      </c>
      <c r="AT18" s="13"/>
      <c r="AU18" s="12">
        <v>6.52</v>
      </c>
    </row>
    <row r="19" spans="1:47" x14ac:dyDescent="0.2">
      <c r="A19" s="15" t="s">
        <v>14</v>
      </c>
      <c r="B19" s="13"/>
      <c r="C19" s="14">
        <v>10947.426626</v>
      </c>
      <c r="D19" s="12">
        <v>77.731823899999995</v>
      </c>
      <c r="E19" s="13"/>
      <c r="F19" s="14">
        <v>3136.1572999999999</v>
      </c>
      <c r="G19" s="12">
        <v>22.268180000000001</v>
      </c>
      <c r="H19" s="13"/>
      <c r="I19" s="14">
        <v>12988.413626</v>
      </c>
      <c r="J19" s="12">
        <v>92.223781399999993</v>
      </c>
      <c r="K19" s="12"/>
      <c r="L19" s="12">
        <v>1095.1703</v>
      </c>
      <c r="M19" s="12">
        <v>7.7762190000000002</v>
      </c>
      <c r="N19" s="13"/>
      <c r="O19" s="14">
        <v>14083.338559</v>
      </c>
      <c r="P19" s="12">
        <v>99.998258000000007</v>
      </c>
      <c r="Q19" s="12"/>
      <c r="R19" s="12">
        <v>0.24533289999999999</v>
      </c>
      <c r="S19" s="12">
        <v>1.7419779999999999E-3</v>
      </c>
      <c r="T19" s="12"/>
      <c r="U19" s="13"/>
      <c r="W19" s="16"/>
      <c r="AC19" s="15" t="s">
        <v>14</v>
      </c>
      <c r="AD19" s="13"/>
      <c r="AE19" s="12">
        <v>99.5</v>
      </c>
      <c r="AF19" s="13"/>
      <c r="AG19" s="14">
        <v>-1498</v>
      </c>
      <c r="AH19" s="13"/>
      <c r="AI19" s="12">
        <v>0</v>
      </c>
      <c r="AJ19" s="13"/>
      <c r="AK19" s="14">
        <v>0</v>
      </c>
      <c r="AL19" s="13"/>
      <c r="AM19" s="12">
        <v>2.81</v>
      </c>
      <c r="AN19" s="13"/>
      <c r="AO19" s="12">
        <v>16.66</v>
      </c>
      <c r="AP19" s="13"/>
      <c r="AQ19" s="14">
        <v>-1490</v>
      </c>
      <c r="AR19" s="13"/>
      <c r="AS19" s="12">
        <v>-2.4700000000000002</v>
      </c>
      <c r="AT19" s="13"/>
      <c r="AU19" s="12">
        <v>9.61</v>
      </c>
    </row>
    <row r="20" spans="1:47" x14ac:dyDescent="0.2">
      <c r="A20" s="15" t="s">
        <v>13</v>
      </c>
      <c r="B20" s="13"/>
      <c r="C20" s="14">
        <v>7610.5643380000001</v>
      </c>
      <c r="D20" s="12">
        <v>77.893233199999997</v>
      </c>
      <c r="E20" s="13"/>
      <c r="F20" s="14">
        <v>2159.9434000000001</v>
      </c>
      <c r="G20" s="12">
        <v>22.106770000000001</v>
      </c>
      <c r="H20" s="13"/>
      <c r="I20" s="14">
        <v>9080.1858709999997</v>
      </c>
      <c r="J20" s="12">
        <v>92.934637199999997</v>
      </c>
      <c r="K20" s="12"/>
      <c r="L20" s="12">
        <v>690.32180000000005</v>
      </c>
      <c r="M20" s="12">
        <v>7.0653629999999996</v>
      </c>
      <c r="N20" s="13"/>
      <c r="O20" s="14">
        <v>9770.4382989999995</v>
      </c>
      <c r="P20" s="12">
        <v>99.9992898</v>
      </c>
      <c r="Q20" s="12"/>
      <c r="R20" s="12">
        <v>6.9390889999999997E-2</v>
      </c>
      <c r="S20" s="12">
        <v>7.1020760000000001E-4</v>
      </c>
      <c r="T20" s="12"/>
      <c r="U20" s="13"/>
      <c r="W20" s="16"/>
      <c r="AC20" s="15" t="s">
        <v>13</v>
      </c>
      <c r="AD20" s="13"/>
      <c r="AE20" s="12">
        <v>99.96</v>
      </c>
      <c r="AF20" s="13"/>
      <c r="AG20" s="14">
        <v>-1817</v>
      </c>
      <c r="AH20" s="13"/>
      <c r="AI20" s="12">
        <v>0</v>
      </c>
      <c r="AJ20" s="13"/>
      <c r="AK20" s="14">
        <v>0</v>
      </c>
      <c r="AL20" s="13"/>
      <c r="AM20" s="12">
        <v>2.5</v>
      </c>
      <c r="AN20" s="13"/>
      <c r="AO20" s="12">
        <v>13.36</v>
      </c>
      <c r="AP20" s="13"/>
      <c r="AQ20" s="14">
        <v>-1816</v>
      </c>
      <c r="AR20" s="13"/>
      <c r="AS20" s="12">
        <v>-2.14</v>
      </c>
      <c r="AT20" s="13"/>
      <c r="AU20" s="12">
        <v>12.46</v>
      </c>
    </row>
    <row r="21" spans="1:47" x14ac:dyDescent="0.2">
      <c r="A21" s="15" t="s">
        <v>12</v>
      </c>
      <c r="B21" s="13"/>
      <c r="C21" s="14">
        <v>18023.314275000001</v>
      </c>
      <c r="D21" s="12">
        <v>76.515219500000001</v>
      </c>
      <c r="E21" s="13"/>
      <c r="F21" s="14">
        <v>5531.8873999999996</v>
      </c>
      <c r="G21" s="12">
        <v>23.484780000000001</v>
      </c>
      <c r="H21" s="13"/>
      <c r="I21" s="14">
        <v>22350.565008000001</v>
      </c>
      <c r="J21" s="12">
        <v>94.885899600000002</v>
      </c>
      <c r="K21" s="12"/>
      <c r="L21" s="12">
        <v>1204.6367</v>
      </c>
      <c r="M21" s="12">
        <v>5.1140999999999996</v>
      </c>
      <c r="N21" s="13"/>
      <c r="O21" s="14">
        <v>23319.916821999999</v>
      </c>
      <c r="P21" s="12">
        <v>99.001134199999996</v>
      </c>
      <c r="Q21" s="12"/>
      <c r="R21" s="12">
        <v>235.28489999999999</v>
      </c>
      <c r="S21" s="12">
        <v>0.99886580000000003</v>
      </c>
      <c r="T21" s="12"/>
      <c r="U21" s="13"/>
      <c r="W21" s="16"/>
      <c r="AC21" s="15" t="s">
        <v>12</v>
      </c>
      <c r="AD21" s="13"/>
      <c r="AE21" s="12">
        <v>90.28</v>
      </c>
      <c r="AF21" s="13"/>
      <c r="AG21" s="14">
        <v>-2263</v>
      </c>
      <c r="AH21" s="13"/>
      <c r="AI21" s="12">
        <v>0</v>
      </c>
      <c r="AJ21" s="13"/>
      <c r="AK21" s="14">
        <v>0</v>
      </c>
      <c r="AL21" s="13"/>
      <c r="AM21" s="12">
        <v>1.8</v>
      </c>
      <c r="AN21" s="13"/>
      <c r="AO21" s="12">
        <v>28.53</v>
      </c>
      <c r="AP21" s="13"/>
      <c r="AQ21" s="14">
        <v>-2043</v>
      </c>
      <c r="AR21" s="13"/>
      <c r="AS21" s="12">
        <v>-1.49</v>
      </c>
      <c r="AT21" s="13"/>
      <c r="AU21" s="12">
        <v>15.97</v>
      </c>
    </row>
    <row r="22" spans="1:47" x14ac:dyDescent="0.2">
      <c r="A22" s="15" t="s">
        <v>11</v>
      </c>
      <c r="B22" s="13"/>
      <c r="C22" s="14">
        <v>6012.9959120000003</v>
      </c>
      <c r="D22" s="12">
        <v>45.644518900000001</v>
      </c>
      <c r="E22" s="13"/>
      <c r="F22" s="14">
        <v>7160.5374000000002</v>
      </c>
      <c r="G22" s="12">
        <v>54.35548</v>
      </c>
      <c r="H22" s="13"/>
      <c r="I22" s="14">
        <v>7852.1579259999999</v>
      </c>
      <c r="J22" s="12">
        <v>59.605556999999997</v>
      </c>
      <c r="K22" s="12"/>
      <c r="L22" s="12">
        <v>5321.3753999999999</v>
      </c>
      <c r="M22" s="12">
        <v>40.394443000000003</v>
      </c>
      <c r="N22" s="13"/>
      <c r="O22" s="14">
        <v>8052.9237640000001</v>
      </c>
      <c r="P22" s="12">
        <v>61.129565999999997</v>
      </c>
      <c r="Q22" s="12"/>
      <c r="R22" s="12">
        <v>5120.6099999999997</v>
      </c>
      <c r="S22" s="12">
        <v>38.870429999999999</v>
      </c>
      <c r="T22" s="12"/>
      <c r="U22" s="13"/>
      <c r="W22" s="16"/>
      <c r="AC22" s="15" t="s">
        <v>11</v>
      </c>
      <c r="AD22" s="13"/>
      <c r="AE22" s="12">
        <v>54.74</v>
      </c>
      <c r="AF22" s="13"/>
      <c r="AG22" s="14">
        <v>-1986</v>
      </c>
      <c r="AH22" s="13"/>
      <c r="AI22" s="12">
        <v>0</v>
      </c>
      <c r="AJ22" s="13"/>
      <c r="AK22" s="14">
        <v>0</v>
      </c>
      <c r="AL22" s="13"/>
      <c r="AM22" s="12">
        <v>0.49</v>
      </c>
      <c r="AN22" s="13"/>
      <c r="AO22" s="12">
        <v>6.83</v>
      </c>
      <c r="AP22" s="13"/>
      <c r="AQ22" s="14">
        <v>-1087</v>
      </c>
      <c r="AR22" s="13"/>
      <c r="AS22" s="12">
        <v>-0.39</v>
      </c>
      <c r="AT22" s="13"/>
      <c r="AU22" s="12">
        <v>20.83</v>
      </c>
    </row>
    <row r="23" spans="1:47" x14ac:dyDescent="0.2">
      <c r="A23" s="15" t="s">
        <v>10</v>
      </c>
      <c r="B23" s="13"/>
      <c r="C23" s="14">
        <v>10.088232</v>
      </c>
      <c r="D23" s="12">
        <v>0.54811940000000003</v>
      </c>
      <c r="E23" s="13"/>
      <c r="F23" s="14">
        <v>1830.4286999999999</v>
      </c>
      <c r="G23" s="12">
        <v>99.451880000000003</v>
      </c>
      <c r="H23" s="13"/>
      <c r="I23" s="14">
        <v>16.932756000000001</v>
      </c>
      <c r="J23" s="12">
        <v>0.92</v>
      </c>
      <c r="K23" s="12"/>
      <c r="L23" s="12">
        <v>1823.5842</v>
      </c>
      <c r="M23" s="12">
        <v>99.08</v>
      </c>
      <c r="N23" s="13"/>
      <c r="O23" s="14">
        <v>19.009640000000001</v>
      </c>
      <c r="P23" s="12">
        <v>1.0328424</v>
      </c>
      <c r="Q23" s="12"/>
      <c r="R23" s="12">
        <v>1821.5070000000001</v>
      </c>
      <c r="S23" s="12">
        <v>98.967160000000007</v>
      </c>
      <c r="T23" s="12"/>
      <c r="U23" s="13"/>
      <c r="W23" s="16"/>
      <c r="AC23" s="15" t="s">
        <v>10</v>
      </c>
      <c r="AD23" s="13"/>
      <c r="AE23" s="12">
        <v>2.61</v>
      </c>
      <c r="AF23" s="13"/>
      <c r="AG23" s="14">
        <v>-1641</v>
      </c>
      <c r="AH23" s="13"/>
      <c r="AI23" s="12">
        <v>0</v>
      </c>
      <c r="AJ23" s="13"/>
      <c r="AK23" s="14">
        <v>0</v>
      </c>
      <c r="AL23" s="13"/>
      <c r="AM23" s="12">
        <v>0.01</v>
      </c>
      <c r="AN23" s="13"/>
      <c r="AO23" s="12">
        <v>0.03</v>
      </c>
      <c r="AP23" s="13"/>
      <c r="AQ23" s="14">
        <v>-43</v>
      </c>
      <c r="AR23" s="13"/>
      <c r="AS23" s="12">
        <v>-0.01</v>
      </c>
      <c r="AT23" s="13"/>
      <c r="AU23" s="12">
        <v>24.42</v>
      </c>
    </row>
    <row r="24" spans="1:47" x14ac:dyDescent="0.2">
      <c r="A24" s="15" t="s">
        <v>9</v>
      </c>
      <c r="B24" s="13"/>
      <c r="C24" s="14">
        <v>1.442474</v>
      </c>
      <c r="D24" s="12">
        <v>0.16500519999999999</v>
      </c>
      <c r="E24" s="13"/>
      <c r="F24" s="14">
        <v>872.7568</v>
      </c>
      <c r="G24" s="12">
        <v>99.834990000000005</v>
      </c>
      <c r="H24" s="13"/>
      <c r="I24" s="14">
        <v>1.7330810000000001</v>
      </c>
      <c r="J24" s="12">
        <v>0.1982478</v>
      </c>
      <c r="K24" s="12"/>
      <c r="L24" s="12">
        <v>872.46619999999996</v>
      </c>
      <c r="M24" s="12">
        <v>99.801751999999993</v>
      </c>
      <c r="N24" s="13"/>
      <c r="O24" s="14">
        <v>1.745749</v>
      </c>
      <c r="P24" s="12">
        <v>0.19969690000000001</v>
      </c>
      <c r="Q24" s="12"/>
      <c r="R24" s="12">
        <v>872.45349999999996</v>
      </c>
      <c r="S24" s="12">
        <v>99.800299999999993</v>
      </c>
      <c r="T24" s="12"/>
      <c r="U24" s="13"/>
      <c r="W24" s="16"/>
      <c r="AC24" s="15" t="s">
        <v>9</v>
      </c>
      <c r="AD24" s="13"/>
      <c r="AE24" s="12" t="s">
        <v>8</v>
      </c>
      <c r="AF24" s="13"/>
      <c r="AG24" s="14" t="s">
        <v>7</v>
      </c>
      <c r="AH24" s="13"/>
      <c r="AI24" s="12">
        <v>0</v>
      </c>
      <c r="AJ24" s="13"/>
      <c r="AK24" s="14">
        <v>0</v>
      </c>
      <c r="AL24" s="13"/>
      <c r="AM24" s="12">
        <v>0</v>
      </c>
      <c r="AN24" s="13"/>
      <c r="AO24" s="12">
        <v>0</v>
      </c>
      <c r="AP24" s="13"/>
      <c r="AQ24" s="14">
        <v>-1</v>
      </c>
      <c r="AR24" s="13"/>
      <c r="AS24" s="12">
        <v>0</v>
      </c>
      <c r="AT24" s="13"/>
      <c r="AU24" s="12">
        <v>28.72</v>
      </c>
    </row>
    <row r="25" spans="1:47" x14ac:dyDescent="0.2">
      <c r="A25" s="15" t="s">
        <v>6</v>
      </c>
      <c r="B25" s="13"/>
      <c r="C25" s="14">
        <f>SUM(C14:C24)</f>
        <v>69513.258542999989</v>
      </c>
      <c r="D25" s="12">
        <f>C25/(C25+F25)*100</f>
        <v>70.949528123031413</v>
      </c>
      <c r="E25" s="13"/>
      <c r="F25" s="14">
        <f>SUM(F14:F24)</f>
        <v>28462.387500000001</v>
      </c>
      <c r="G25" s="12">
        <f>F25/(F25+C25)*100</f>
        <v>29.050471876968594</v>
      </c>
      <c r="H25" s="13"/>
      <c r="I25" s="14">
        <f>SUM(I14:I24)</f>
        <v>84586.422930000001</v>
      </c>
      <c r="J25" s="12">
        <f>I25/(I25+L25)*100</f>
        <v>86.334131257236749</v>
      </c>
      <c r="K25" s="13"/>
      <c r="L25" s="14">
        <f>SUM(L14:L24)</f>
        <v>13389.2232</v>
      </c>
      <c r="M25" s="12">
        <f>L25/(L25+I25)*100</f>
        <v>13.665868742763248</v>
      </c>
      <c r="N25" s="13"/>
      <c r="O25" s="14">
        <f>SUM(O14:O24)</f>
        <v>89922.978300000002</v>
      </c>
      <c r="P25" s="12">
        <f>O25/(O25+R25)*100</f>
        <v>91.780949485842484</v>
      </c>
      <c r="Q25" s="13"/>
      <c r="R25" s="14">
        <f>SUM(R14:R24)</f>
        <v>8052.6678485189987</v>
      </c>
      <c r="S25" s="12">
        <f>R25/(R25+O25)*100</f>
        <v>8.2190505141575159</v>
      </c>
      <c r="T25" s="12"/>
      <c r="U25" s="13"/>
      <c r="W25" s="16"/>
      <c r="AC25" s="15" t="s">
        <v>6</v>
      </c>
      <c r="AD25" s="13"/>
      <c r="AE25" s="12">
        <v>87.66</v>
      </c>
      <c r="AF25" s="13"/>
      <c r="AG25" s="14">
        <v>-1460</v>
      </c>
      <c r="AH25" s="13"/>
      <c r="AI25" s="12">
        <v>0</v>
      </c>
      <c r="AJ25" s="13"/>
      <c r="AK25" s="14">
        <v>0</v>
      </c>
      <c r="AL25" s="13"/>
      <c r="AM25" s="12">
        <v>1.65</v>
      </c>
      <c r="AN25" s="13"/>
      <c r="AO25" s="12">
        <v>100</v>
      </c>
      <c r="AP25" s="13"/>
      <c r="AQ25" s="14">
        <v>-1280</v>
      </c>
      <c r="AR25" s="13"/>
      <c r="AS25" s="12">
        <v>-1.34</v>
      </c>
      <c r="AT25" s="13"/>
      <c r="AU25" s="12">
        <v>17.02</v>
      </c>
    </row>
    <row r="26" spans="1:47" x14ac:dyDescent="0.2">
      <c r="A26" s="10"/>
      <c r="B26" s="10"/>
      <c r="C26" s="10"/>
      <c r="D26" s="10"/>
      <c r="E26" s="10"/>
      <c r="F26" s="11"/>
      <c r="G26" s="10"/>
      <c r="H26" s="10"/>
      <c r="I26" s="10"/>
      <c r="J26" s="10"/>
      <c r="K26" s="10"/>
      <c r="L26" s="11"/>
      <c r="M26" s="10"/>
      <c r="N26" s="10"/>
      <c r="O26" s="11"/>
      <c r="P26" s="10"/>
      <c r="Q26" s="10"/>
      <c r="R26" s="11"/>
      <c r="S26" s="11"/>
      <c r="T26" s="10"/>
      <c r="U26" s="10"/>
      <c r="AC26" s="10"/>
      <c r="AD26" s="10"/>
      <c r="AE26" s="10"/>
      <c r="AF26" s="10"/>
      <c r="AG26" s="10"/>
      <c r="AH26" s="10"/>
      <c r="AI26" s="10"/>
      <c r="AJ26" s="10"/>
      <c r="AK26" s="10"/>
      <c r="AL26" s="10"/>
      <c r="AM26" s="10"/>
      <c r="AN26" s="10"/>
      <c r="AO26" s="10"/>
      <c r="AP26" s="10"/>
      <c r="AQ26" s="10"/>
      <c r="AR26" s="10"/>
      <c r="AS26" s="10"/>
      <c r="AT26" s="10"/>
      <c r="AU26" s="10"/>
    </row>
    <row r="27" spans="1:47" x14ac:dyDescent="0.2">
      <c r="A27" s="9" t="s">
        <v>5</v>
      </c>
      <c r="B27" s="8"/>
      <c r="C27" s="8"/>
      <c r="D27" s="8"/>
      <c r="E27" s="8"/>
      <c r="F27" s="8"/>
      <c r="G27" s="8"/>
      <c r="H27" s="8"/>
      <c r="I27" s="8"/>
      <c r="J27" s="8"/>
      <c r="K27" s="8"/>
      <c r="L27" s="8"/>
      <c r="M27" s="8"/>
      <c r="N27" s="8"/>
      <c r="O27" s="8"/>
      <c r="P27" s="8"/>
      <c r="Q27" s="8"/>
      <c r="R27" s="8"/>
      <c r="S27" s="8"/>
      <c r="T27" s="8"/>
      <c r="U27" s="8"/>
      <c r="AC27" s="9" t="s">
        <v>5</v>
      </c>
      <c r="AD27" s="8"/>
      <c r="AE27" s="8"/>
      <c r="AF27" s="8"/>
      <c r="AG27" s="8"/>
      <c r="AH27" s="8"/>
      <c r="AI27" s="8"/>
      <c r="AJ27" s="8"/>
      <c r="AK27" s="8"/>
      <c r="AL27" s="8"/>
      <c r="AM27" s="8"/>
      <c r="AN27" s="8"/>
      <c r="AO27" s="8"/>
      <c r="AP27" s="8"/>
      <c r="AQ27" s="8"/>
      <c r="AR27" s="8"/>
      <c r="AS27" s="8"/>
      <c r="AT27" s="8"/>
      <c r="AU27" s="8"/>
    </row>
    <row r="28" spans="1:47" x14ac:dyDescent="0.2">
      <c r="A28" s="7" t="s">
        <v>4</v>
      </c>
      <c r="B28" s="6"/>
      <c r="C28" s="6"/>
      <c r="D28" s="6"/>
      <c r="E28" s="6"/>
      <c r="F28" s="6"/>
      <c r="G28" s="6"/>
      <c r="H28" s="6"/>
      <c r="I28" s="6"/>
      <c r="J28" s="6"/>
      <c r="K28" s="6"/>
      <c r="L28" s="6"/>
      <c r="M28" s="6"/>
      <c r="N28" s="6"/>
      <c r="O28" s="6"/>
      <c r="P28" s="6"/>
      <c r="Q28" s="6"/>
      <c r="R28" s="6"/>
      <c r="S28" s="6"/>
      <c r="T28" s="6"/>
      <c r="U28" s="6"/>
      <c r="AC28" s="7" t="s">
        <v>4</v>
      </c>
      <c r="AD28" s="6"/>
      <c r="AE28" s="6"/>
      <c r="AF28" s="6"/>
      <c r="AG28" s="6"/>
      <c r="AH28" s="6"/>
      <c r="AI28" s="6"/>
      <c r="AJ28" s="6"/>
      <c r="AK28" s="6"/>
      <c r="AL28" s="6"/>
      <c r="AM28" s="6"/>
      <c r="AN28" s="6"/>
      <c r="AO28" s="6"/>
      <c r="AP28" s="6"/>
      <c r="AQ28" s="6"/>
      <c r="AR28" s="6"/>
      <c r="AS28" s="6"/>
      <c r="AT28" s="6"/>
      <c r="AU28" s="6"/>
    </row>
    <row r="29" spans="1:47" ht="12.75" customHeight="1" x14ac:dyDescent="0.2">
      <c r="A29" s="41" t="s">
        <v>38</v>
      </c>
      <c r="B29" s="41"/>
      <c r="C29" s="41"/>
      <c r="D29" s="41"/>
      <c r="E29" s="41"/>
      <c r="F29" s="41"/>
      <c r="G29" s="41"/>
      <c r="H29" s="41"/>
      <c r="I29" s="41"/>
      <c r="J29" s="41"/>
      <c r="K29" s="41"/>
      <c r="L29" s="41"/>
      <c r="M29" s="41"/>
      <c r="N29" s="41"/>
      <c r="O29" s="41"/>
      <c r="P29" s="41"/>
      <c r="Q29" s="41"/>
      <c r="R29" s="41"/>
      <c r="S29" s="41"/>
      <c r="T29" s="41"/>
      <c r="U29" s="41"/>
      <c r="V29" s="5"/>
      <c r="AC29" s="4" t="s">
        <v>3</v>
      </c>
      <c r="AD29" s="4"/>
      <c r="AE29" s="4"/>
      <c r="AF29" s="4"/>
      <c r="AG29" s="4"/>
      <c r="AH29" s="4"/>
      <c r="AI29" s="4"/>
      <c r="AJ29" s="4"/>
      <c r="AK29" s="4"/>
      <c r="AL29" s="4"/>
      <c r="AM29" s="4"/>
      <c r="AN29" s="4"/>
      <c r="AO29" s="4"/>
      <c r="AP29" s="4"/>
      <c r="AQ29" s="4"/>
      <c r="AR29" s="4"/>
      <c r="AS29" s="4"/>
      <c r="AT29" s="4"/>
      <c r="AU29" s="4"/>
    </row>
    <row r="30" spans="1:47" ht="12.75" customHeight="1" x14ac:dyDescent="0.2">
      <c r="A30" s="41"/>
      <c r="B30" s="41"/>
      <c r="C30" s="41"/>
      <c r="D30" s="41"/>
      <c r="E30" s="41"/>
      <c r="F30" s="41"/>
      <c r="G30" s="41"/>
      <c r="H30" s="41"/>
      <c r="I30" s="41"/>
      <c r="J30" s="41"/>
      <c r="K30" s="41"/>
      <c r="L30" s="41"/>
      <c r="M30" s="41"/>
      <c r="N30" s="41"/>
      <c r="O30" s="41"/>
      <c r="P30" s="41"/>
      <c r="Q30" s="41"/>
      <c r="R30" s="41"/>
      <c r="S30" s="41"/>
      <c r="T30" s="41"/>
      <c r="U30" s="41"/>
      <c r="V30" s="5"/>
      <c r="AC30" s="4"/>
      <c r="AD30" s="4"/>
      <c r="AE30" s="4"/>
      <c r="AF30" s="4"/>
      <c r="AG30" s="4"/>
      <c r="AH30" s="4"/>
      <c r="AI30" s="4"/>
      <c r="AJ30" s="4"/>
      <c r="AK30" s="4"/>
      <c r="AL30" s="4"/>
      <c r="AM30" s="4"/>
      <c r="AN30" s="4"/>
      <c r="AO30" s="4"/>
      <c r="AP30" s="4"/>
      <c r="AQ30" s="4"/>
      <c r="AR30" s="4"/>
      <c r="AS30" s="4"/>
      <c r="AT30" s="4"/>
      <c r="AU30" s="4"/>
    </row>
    <row r="31" spans="1:47" ht="12.75" customHeight="1" x14ac:dyDescent="0.2">
      <c r="A31" s="41"/>
      <c r="B31" s="41"/>
      <c r="C31" s="41"/>
      <c r="D31" s="41"/>
      <c r="E31" s="41"/>
      <c r="F31" s="41"/>
      <c r="G31" s="41"/>
      <c r="H31" s="41"/>
      <c r="I31" s="41"/>
      <c r="J31" s="41"/>
      <c r="K31" s="41"/>
      <c r="L31" s="41"/>
      <c r="M31" s="41"/>
      <c r="N31" s="41"/>
      <c r="O31" s="41"/>
      <c r="P31" s="41"/>
      <c r="Q31" s="41"/>
      <c r="R31" s="41"/>
      <c r="S31" s="41"/>
      <c r="T31" s="41"/>
      <c r="U31" s="41"/>
      <c r="V31" s="5"/>
      <c r="AC31" s="4"/>
      <c r="AD31" s="4"/>
      <c r="AE31" s="4"/>
      <c r="AF31" s="4"/>
      <c r="AG31" s="4"/>
      <c r="AH31" s="4"/>
      <c r="AI31" s="4"/>
      <c r="AJ31" s="4"/>
      <c r="AK31" s="4"/>
      <c r="AL31" s="4"/>
      <c r="AM31" s="4"/>
      <c r="AN31" s="4"/>
      <c r="AO31" s="4"/>
      <c r="AP31" s="4"/>
      <c r="AQ31" s="4"/>
      <c r="AR31" s="4"/>
      <c r="AS31" s="4"/>
      <c r="AT31" s="4"/>
      <c r="AU31" s="4"/>
    </row>
    <row r="32" spans="1:47" ht="12" customHeight="1" x14ac:dyDescent="0.2">
      <c r="A32" s="41"/>
      <c r="B32" s="41"/>
      <c r="C32" s="41"/>
      <c r="D32" s="41"/>
      <c r="E32" s="41"/>
      <c r="F32" s="41"/>
      <c r="G32" s="41"/>
      <c r="H32" s="41"/>
      <c r="I32" s="41"/>
      <c r="J32" s="41"/>
      <c r="K32" s="41"/>
      <c r="L32" s="41"/>
      <c r="M32" s="41"/>
      <c r="N32" s="41"/>
      <c r="O32" s="41"/>
      <c r="P32" s="41"/>
      <c r="Q32" s="41"/>
      <c r="R32" s="41"/>
      <c r="S32" s="41"/>
      <c r="T32" s="41"/>
      <c r="U32" s="41"/>
      <c r="V32" s="5"/>
      <c r="AC32" s="4"/>
      <c r="AD32" s="4"/>
      <c r="AE32" s="4"/>
      <c r="AF32" s="4"/>
      <c r="AG32" s="4"/>
      <c r="AH32" s="4"/>
      <c r="AI32" s="4"/>
      <c r="AJ32" s="4"/>
      <c r="AK32" s="4"/>
      <c r="AL32" s="4"/>
      <c r="AM32" s="4"/>
      <c r="AN32" s="4"/>
      <c r="AO32" s="4"/>
      <c r="AP32" s="4"/>
      <c r="AQ32" s="4"/>
      <c r="AR32" s="4"/>
      <c r="AS32" s="4"/>
      <c r="AT32" s="4"/>
      <c r="AU32" s="4"/>
    </row>
    <row r="33" spans="1:47" ht="12.75" hidden="1" customHeight="1" x14ac:dyDescent="0.2">
      <c r="A33" s="41"/>
      <c r="B33" s="41"/>
      <c r="C33" s="41"/>
      <c r="D33" s="41"/>
      <c r="E33" s="41"/>
      <c r="F33" s="41"/>
      <c r="G33" s="41"/>
      <c r="H33" s="41"/>
      <c r="I33" s="41"/>
      <c r="J33" s="41"/>
      <c r="K33" s="41"/>
      <c r="L33" s="41"/>
      <c r="M33" s="41"/>
      <c r="N33" s="41"/>
      <c r="O33" s="41"/>
      <c r="P33" s="41"/>
      <c r="Q33" s="41"/>
      <c r="R33" s="41"/>
      <c r="S33" s="41"/>
      <c r="T33" s="41"/>
      <c r="U33" s="41"/>
      <c r="V33" s="5"/>
      <c r="AC33" s="4"/>
      <c r="AD33" s="4"/>
      <c r="AE33" s="4"/>
      <c r="AF33" s="4"/>
      <c r="AG33" s="4"/>
      <c r="AH33" s="4"/>
      <c r="AI33" s="4"/>
      <c r="AJ33" s="4"/>
      <c r="AK33" s="4"/>
      <c r="AL33" s="4"/>
      <c r="AM33" s="4"/>
      <c r="AN33" s="4"/>
      <c r="AO33" s="4"/>
      <c r="AP33" s="4"/>
      <c r="AQ33" s="4"/>
      <c r="AR33" s="4"/>
      <c r="AS33" s="4"/>
      <c r="AT33" s="4"/>
      <c r="AU33" s="4"/>
    </row>
    <row r="34" spans="1:47" ht="3" customHeight="1" x14ac:dyDescent="0.2">
      <c r="A34" s="41"/>
      <c r="B34" s="41"/>
      <c r="C34" s="41"/>
      <c r="D34" s="41"/>
      <c r="E34" s="41"/>
      <c r="F34" s="41"/>
      <c r="G34" s="41"/>
      <c r="H34" s="41"/>
      <c r="I34" s="41"/>
      <c r="J34" s="41"/>
      <c r="K34" s="41"/>
      <c r="L34" s="41"/>
      <c r="M34" s="41"/>
      <c r="N34" s="41"/>
      <c r="O34" s="41"/>
      <c r="P34" s="41"/>
      <c r="Q34" s="41"/>
      <c r="R34" s="41"/>
      <c r="S34" s="41"/>
      <c r="T34" s="41"/>
      <c r="U34" s="41"/>
      <c r="V34" s="5"/>
      <c r="AC34" s="4"/>
      <c r="AD34" s="4"/>
      <c r="AE34" s="4"/>
      <c r="AF34" s="4"/>
      <c r="AG34" s="4"/>
      <c r="AH34" s="4"/>
      <c r="AI34" s="4"/>
      <c r="AJ34" s="4"/>
      <c r="AK34" s="4"/>
      <c r="AL34" s="4"/>
      <c r="AM34" s="4"/>
      <c r="AN34" s="4"/>
      <c r="AO34" s="4"/>
      <c r="AP34" s="4"/>
      <c r="AQ34" s="4"/>
      <c r="AR34" s="4"/>
      <c r="AS34" s="4"/>
      <c r="AT34" s="4"/>
      <c r="AU34" s="4"/>
    </row>
    <row r="35" spans="1:47" ht="2.25" customHeight="1" x14ac:dyDescent="0.2">
      <c r="A35" s="41"/>
      <c r="B35" s="41"/>
      <c r="C35" s="41"/>
      <c r="D35" s="41"/>
      <c r="E35" s="41"/>
      <c r="F35" s="41"/>
      <c r="G35" s="41"/>
      <c r="H35" s="41"/>
      <c r="I35" s="41"/>
      <c r="J35" s="41"/>
      <c r="K35" s="41"/>
      <c r="L35" s="41"/>
      <c r="M35" s="41"/>
      <c r="N35" s="41"/>
      <c r="O35" s="41"/>
      <c r="P35" s="41"/>
      <c r="Q35" s="41"/>
      <c r="R35" s="41"/>
      <c r="S35" s="41"/>
      <c r="T35" s="41"/>
      <c r="U35" s="41"/>
      <c r="V35" s="5"/>
      <c r="AC35" s="4"/>
      <c r="AD35" s="4"/>
      <c r="AE35" s="4"/>
      <c r="AF35" s="4"/>
      <c r="AG35" s="4"/>
      <c r="AH35" s="4"/>
      <c r="AI35" s="4"/>
      <c r="AJ35" s="4"/>
      <c r="AK35" s="4"/>
      <c r="AL35" s="4"/>
      <c r="AM35" s="4"/>
      <c r="AN35" s="4"/>
      <c r="AO35" s="4"/>
      <c r="AP35" s="4"/>
      <c r="AQ35" s="4"/>
      <c r="AR35" s="4"/>
      <c r="AS35" s="4"/>
      <c r="AT35" s="4"/>
      <c r="AU35" s="4"/>
    </row>
    <row r="36" spans="1:47" x14ac:dyDescent="0.2">
      <c r="A36" s="3" t="s">
        <v>2</v>
      </c>
      <c r="B36" s="3"/>
      <c r="AC36" s="3" t="s">
        <v>2</v>
      </c>
      <c r="AD36" s="3"/>
      <c r="AE36" s="3"/>
      <c r="AF36" s="3"/>
      <c r="AG36" s="3"/>
    </row>
    <row r="37" spans="1:47" ht="12.75" customHeight="1" x14ac:dyDescent="0.2">
      <c r="A37" s="34" t="s">
        <v>1</v>
      </c>
      <c r="B37" s="34"/>
      <c r="C37" s="34"/>
      <c r="D37" s="34"/>
      <c r="E37" s="34"/>
      <c r="F37" s="34"/>
      <c r="G37" s="34"/>
      <c r="H37" s="34"/>
      <c r="I37" s="34"/>
      <c r="J37" s="34"/>
      <c r="K37" s="34"/>
      <c r="L37" s="34"/>
      <c r="M37" s="34"/>
      <c r="N37" s="34"/>
      <c r="O37" s="34"/>
      <c r="P37" s="34"/>
      <c r="Q37" s="34"/>
      <c r="R37" s="34"/>
      <c r="S37" s="34"/>
      <c r="T37" s="34"/>
      <c r="U37" s="34"/>
      <c r="AC37" s="34" t="s">
        <v>1</v>
      </c>
      <c r="AD37" s="34"/>
      <c r="AE37" s="34"/>
      <c r="AF37" s="34"/>
      <c r="AG37" s="34"/>
      <c r="AH37" s="34"/>
      <c r="AI37" s="34"/>
      <c r="AJ37" s="34"/>
      <c r="AK37" s="34"/>
      <c r="AL37" s="34"/>
      <c r="AM37" s="34"/>
      <c r="AN37" s="34"/>
      <c r="AO37" s="34"/>
      <c r="AP37" s="34"/>
      <c r="AQ37" s="34"/>
      <c r="AR37" s="34"/>
      <c r="AS37" s="34"/>
      <c r="AT37" s="34"/>
      <c r="AU37" s="34"/>
    </row>
    <row r="38" spans="1:47" x14ac:dyDescent="0.2">
      <c r="A38" s="34"/>
      <c r="B38" s="34"/>
      <c r="C38" s="34"/>
      <c r="D38" s="34"/>
      <c r="E38" s="34"/>
      <c r="F38" s="34"/>
      <c r="G38" s="34"/>
      <c r="H38" s="34"/>
      <c r="I38" s="34"/>
      <c r="J38" s="34"/>
      <c r="K38" s="34"/>
      <c r="L38" s="34"/>
      <c r="M38" s="34"/>
      <c r="N38" s="34"/>
      <c r="O38" s="34"/>
      <c r="P38" s="34"/>
      <c r="Q38" s="34"/>
      <c r="R38" s="34"/>
      <c r="S38" s="34"/>
      <c r="T38" s="34"/>
      <c r="U38" s="34"/>
      <c r="AC38" s="34"/>
      <c r="AD38" s="34"/>
      <c r="AE38" s="34"/>
      <c r="AF38" s="34"/>
      <c r="AG38" s="34"/>
      <c r="AH38" s="34"/>
      <c r="AI38" s="34"/>
      <c r="AJ38" s="34"/>
      <c r="AK38" s="34"/>
      <c r="AL38" s="34"/>
      <c r="AM38" s="34"/>
      <c r="AN38" s="34"/>
      <c r="AO38" s="34"/>
      <c r="AP38" s="34"/>
      <c r="AQ38" s="34"/>
      <c r="AR38" s="34"/>
      <c r="AS38" s="34"/>
      <c r="AT38" s="34"/>
      <c r="AU38" s="34"/>
    </row>
    <row r="39" spans="1:47" x14ac:dyDescent="0.2">
      <c r="A39" s="3" t="s">
        <v>0</v>
      </c>
      <c r="B39" s="3"/>
      <c r="C39" s="2"/>
      <c r="D39" s="2"/>
      <c r="E39" s="2"/>
      <c r="F39" s="2"/>
      <c r="G39" s="2"/>
      <c r="H39" s="2"/>
      <c r="I39" s="2"/>
      <c r="J39" s="2"/>
      <c r="K39" s="2"/>
      <c r="L39" s="2"/>
      <c r="M39" s="2"/>
      <c r="N39" s="2"/>
      <c r="O39" s="2"/>
      <c r="P39" s="2"/>
      <c r="Q39" s="2"/>
      <c r="R39" s="2"/>
      <c r="S39" s="2"/>
      <c r="T39" s="2"/>
      <c r="U39" s="2"/>
      <c r="AC39" s="35" t="s">
        <v>0</v>
      </c>
      <c r="AD39" s="35"/>
      <c r="AE39" s="35"/>
      <c r="AF39" s="35"/>
      <c r="AG39" s="35"/>
      <c r="AH39" s="35"/>
      <c r="AI39" s="35"/>
      <c r="AJ39" s="35"/>
      <c r="AK39" s="35"/>
      <c r="AL39" s="2"/>
      <c r="AM39" s="2"/>
      <c r="AN39" s="2"/>
      <c r="AO39" s="2"/>
      <c r="AP39" s="2"/>
      <c r="AQ39" s="2"/>
      <c r="AR39" s="2"/>
      <c r="AS39" s="2"/>
      <c r="AT39" s="2"/>
      <c r="AU39" s="2"/>
    </row>
    <row r="41" spans="1:47" ht="12.75" customHeight="1" x14ac:dyDescent="0.2">
      <c r="A41" s="47"/>
      <c r="B41" s="47"/>
      <c r="C41" s="47"/>
      <c r="D41" s="47"/>
      <c r="E41" s="47"/>
      <c r="F41" s="47"/>
      <c r="G41" s="47"/>
      <c r="H41" s="47"/>
      <c r="I41" s="47"/>
      <c r="J41" s="47"/>
      <c r="K41" s="47"/>
      <c r="L41" s="47"/>
      <c r="M41" s="47"/>
      <c r="N41" s="47"/>
      <c r="O41" s="47"/>
      <c r="P41" s="47"/>
      <c r="Q41" s="47"/>
      <c r="R41" s="47"/>
      <c r="S41" s="47"/>
      <c r="T41" s="47"/>
      <c r="U41" s="47"/>
    </row>
    <row r="42" spans="1:47" x14ac:dyDescent="0.2">
      <c r="A42" s="47"/>
      <c r="B42" s="47"/>
      <c r="C42" s="47"/>
      <c r="D42" s="47"/>
      <c r="E42" s="47"/>
      <c r="F42" s="47"/>
      <c r="G42" s="47"/>
      <c r="H42" s="47"/>
      <c r="I42" s="47"/>
      <c r="J42" s="47"/>
      <c r="K42" s="47"/>
      <c r="L42" s="47"/>
      <c r="M42" s="47"/>
      <c r="N42" s="47"/>
      <c r="O42" s="47"/>
      <c r="P42" s="47"/>
      <c r="Q42" s="47"/>
      <c r="R42" s="47"/>
      <c r="S42" s="47"/>
      <c r="T42" s="47"/>
      <c r="U42" s="47"/>
    </row>
    <row r="43" spans="1:47" ht="3.75" customHeight="1" x14ac:dyDescent="0.2">
      <c r="A43" s="47"/>
      <c r="B43" s="47"/>
      <c r="C43" s="47"/>
      <c r="D43" s="47"/>
      <c r="E43" s="47"/>
      <c r="F43" s="47"/>
      <c r="G43" s="47"/>
      <c r="H43" s="47"/>
      <c r="I43" s="47"/>
      <c r="J43" s="47"/>
      <c r="K43" s="47"/>
      <c r="L43" s="47"/>
      <c r="M43" s="47"/>
      <c r="N43" s="47"/>
      <c r="O43" s="47"/>
      <c r="P43" s="47"/>
      <c r="Q43" s="47"/>
      <c r="R43" s="47"/>
      <c r="S43" s="47"/>
      <c r="T43" s="47"/>
      <c r="U43" s="47"/>
    </row>
  </sheetData>
  <mergeCells count="32">
    <mergeCell ref="A41:U43"/>
    <mergeCell ref="L11:L12"/>
    <mergeCell ref="O10:P10"/>
    <mergeCell ref="C9:G9"/>
    <mergeCell ref="R11:R12"/>
    <mergeCell ref="C11:C12"/>
    <mergeCell ref="D11:D12"/>
    <mergeCell ref="C10:D10"/>
    <mergeCell ref="R10:S10"/>
    <mergeCell ref="O11:O12"/>
    <mergeCell ref="S11:S12"/>
    <mergeCell ref="I10:J10"/>
    <mergeCell ref="P11:P12"/>
    <mergeCell ref="F10:G10"/>
    <mergeCell ref="F11:F12"/>
    <mergeCell ref="G11:G12"/>
    <mergeCell ref="AC37:AU38"/>
    <mergeCell ref="AC39:AK39"/>
    <mergeCell ref="A3:U3"/>
    <mergeCell ref="A6:U6"/>
    <mergeCell ref="AC3:AU3"/>
    <mergeCell ref="AC6:AU6"/>
    <mergeCell ref="A37:U38"/>
    <mergeCell ref="A8:A12"/>
    <mergeCell ref="A29:U35"/>
    <mergeCell ref="I9:M9"/>
    <mergeCell ref="O9:T9"/>
    <mergeCell ref="C8:T8"/>
    <mergeCell ref="L10:M10"/>
    <mergeCell ref="I11:I12"/>
    <mergeCell ref="J11:J12"/>
    <mergeCell ref="M11:M12"/>
  </mergeCells>
  <hyperlinks>
    <hyperlink ref="A39:B39" r:id="rId1" display="http://www.taxpolicycenter.org/TaxModel/income.cfm"/>
    <hyperlink ref="A36" r:id="rId2"/>
    <hyperlink ref="AU1" r:id="rId3"/>
    <hyperlink ref="AC39:AK39" r:id="rId4" display="http://www.taxpolicycenter.org/TaxModel/income.cfm"/>
    <hyperlink ref="AC36" r:id="rId5"/>
  </hyperlinks>
  <printOptions horizontalCentered="1"/>
  <pageMargins left="0.7" right="0.7" top="0.75" bottom="0.75" header="0.3" footer="0.3"/>
  <pageSetup scale="97"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T20-0132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Zwiefel, Noah</dc:creator>
  <cp:lastModifiedBy>Zwiefel, Noah</cp:lastModifiedBy>
  <dcterms:created xsi:type="dcterms:W3CDTF">2020-03-24T17:31:20Z</dcterms:created>
  <dcterms:modified xsi:type="dcterms:W3CDTF">2020-04-15T18:53:36Z</dcterms:modified>
</cp:coreProperties>
</file>