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D:\Users\aboddupalli\Box Sync\TPC\CENTER\Statistics\Excel\"/>
    </mc:Choice>
  </mc:AlternateContent>
  <bookViews>
    <workbookView xWindow="-2400" yWindow="510" windowWidth="15480" windowHeight="7425"/>
  </bookViews>
  <sheets>
    <sheet name="Table" sheetId="1" r:id="rId1"/>
  </sheets>
  <definedNames>
    <definedName name="_xlnm.Print_Area" localSheetId="0">Table!$A$1:$F$102</definedName>
  </definedNames>
  <calcPr calcId="171027" iterateDelta="1E-4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E9" i="1"/>
  <c r="C9" i="1"/>
</calcChain>
</file>

<file path=xl/sharedStrings.xml><?xml version="1.0" encoding="utf-8"?>
<sst xmlns="http://schemas.openxmlformats.org/spreadsheetml/2006/main" count="11" uniqueCount="10">
  <si>
    <t>Year</t>
  </si>
  <si>
    <t>Government Current Receipts</t>
  </si>
  <si>
    <t>Government Current Expenditures</t>
  </si>
  <si>
    <t>Amount ($ billions)</t>
  </si>
  <si>
    <t xml:space="preserve">Amount ($ billions) </t>
  </si>
  <si>
    <t>Share of GDP (%)</t>
  </si>
  <si>
    <t>GDP ($ billions)</t>
  </si>
  <si>
    <r>
      <rPr>
        <b/>
        <sz val="10"/>
        <rFont val="Avenir LT Pro 55 Roman"/>
        <family val="2"/>
      </rPr>
      <t>Notes</t>
    </r>
    <r>
      <rPr>
        <sz val="10"/>
        <rFont val="Avenir LT Pro 55 Roman"/>
        <family val="2"/>
      </rPr>
      <t xml:space="preserve">: All dollar values are in nominal terms. </t>
    </r>
  </si>
  <si>
    <r>
      <rPr>
        <b/>
        <sz val="10"/>
        <rFont val="Avenir LT Pro 55 Roman"/>
        <family val="2"/>
      </rPr>
      <t>Source</t>
    </r>
    <r>
      <rPr>
        <sz val="10"/>
        <rFont val="Avenir LT Pro 55 Roman"/>
        <family val="2"/>
      </rPr>
      <t xml:space="preserve">: Bureau of Economic Analysis. National Income and Product Accounts Tables. Table 3.1: Government Current Receipts and Expenditures; Table 1.1.5: Gross Domestic Product (accessed March 20, 2020). </t>
    </r>
  </si>
  <si>
    <t>Combined Federal, State, and Local Government Current Receipts and Expenditures: 1929-2018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</si>
</sst>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[$-409]d\-mmm\-yy;@"/>
    <numFmt numFmtId="166" formatCode="&quot;$&quot;#,##0"/>
  </numFmts>
  <fonts count="12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</font>
    <font>
      <sz val="11"/>
      <name val="Avenir LT Pro 55 Roman"/>
      <family val="2"/>
    </font>
    <font>
      <b/>
      <sz val="12"/>
      <name val="Avenir LT Pro 55 Roman"/>
      <family val="2"/>
    </font>
    <font>
      <b/>
      <sz val="11"/>
      <name val="Avenir LT Pro 55 Roman"/>
      <family val="2"/>
    </font>
    <font>
      <b/>
      <sz val="10"/>
      <name val="Avenir LT Pro 55 Roman"/>
      <family val="2"/>
    </font>
    <font>
      <sz val="10"/>
      <name val="Avenir LT Pro 55 Roman"/>
      <family val="2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theme="1"/>
      <name val="Avenir LT Pro 55 Roman"/>
      <family val="2"/>
    </font>
    <font>
      <b/>
      <sz val="8"/>
      <name val="Avenir LT Pro 55 Roman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" fillId="0" borderId="0"/>
    <xf numFmtId="0" fontId="2" fillId="0" borderId="0"/>
    <xf numFmtId="9" fontId="8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1" fillId="0" borderId="0" xfId="2"/>
    <xf numFmtId="0" fontId="9" fillId="0" borderId="0" xfId="1"/>
    <xf numFmtId="4" fontId="0" fillId="0" borderId="0" xfId="0" applyNumberFormat="1"/>
    <xf numFmtId="0" fontId="0" fillId="0" borderId="0" xfId="0" applyAlignment="1">
      <alignment vertical="center" wrapText="1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4" fontId="10" fillId="0" borderId="0" xfId="0" applyNumberFormat="1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66" fontId="7" fillId="0" borderId="4" xfId="0" applyNumberFormat="1" applyFont="1" applyBorder="1" applyAlignment="1">
      <alignment horizontal="right" indent="3"/>
    </xf>
    <xf numFmtId="9" fontId="7" fillId="0" borderId="7" xfId="4" applyFont="1" applyBorder="1" applyAlignment="1">
      <alignment horizontal="right" indent="3"/>
    </xf>
    <xf numFmtId="166" fontId="7" fillId="0" borderId="7" xfId="0" applyNumberFormat="1" applyFont="1" applyBorder="1" applyAlignment="1">
      <alignment horizontal="right" indent="3"/>
    </xf>
    <xf numFmtId="9" fontId="7" fillId="0" borderId="4" xfId="4" applyFont="1" applyBorder="1" applyAlignment="1">
      <alignment horizontal="right" vertical="center" indent="3"/>
    </xf>
    <xf numFmtId="0" fontId="3" fillId="0" borderId="6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65" fontId="11" fillId="0" borderId="0" xfId="0" applyNumberFormat="1" applyFont="1" applyAlignment="1">
      <alignment horizontal="left" vertical="center"/>
    </xf>
  </cellXfs>
  <cellStyles count="5">
    <cellStyle name="Hyperlink" xfId="1" builtinId="8"/>
    <cellStyle name="Normal" xfId="0" builtinId="0"/>
    <cellStyle name="Normal 2" xfId="2"/>
    <cellStyle name="Normal 3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510777908080642E-2"/>
          <c:y val="0.20682094608584392"/>
          <c:w val="0.90640643323839842"/>
          <c:h val="0.63079604233280884"/>
        </c:manualLayout>
      </c:layout>
      <c:lineChart>
        <c:grouping val="standard"/>
        <c:varyColors val="0"/>
        <c:ser>
          <c:idx val="0"/>
          <c:order val="0"/>
          <c:tx>
            <c:v>   Receipts</c:v>
          </c:tx>
          <c:spPr>
            <a:ln w="63500" cap="rnd">
              <a:solidFill>
                <a:srgbClr val="174A7C"/>
              </a:solidFill>
              <a:round/>
            </a:ln>
            <a:effectLst/>
          </c:spPr>
          <c:marker>
            <c:symbol val="none"/>
          </c:marker>
          <c:cat>
            <c:numRef>
              <c:f>Table!$A$9:$A$98</c:f>
              <c:numCache>
                <c:formatCode>General</c:formatCode>
                <c:ptCount val="90"/>
                <c:pt idx="0">
                  <c:v>1929</c:v>
                </c:pt>
                <c:pt idx="1">
                  <c:v>1930</c:v>
                </c:pt>
                <c:pt idx="2">
                  <c:v>1931</c:v>
                </c:pt>
                <c:pt idx="3">
                  <c:v>1932</c:v>
                </c:pt>
                <c:pt idx="4">
                  <c:v>1933</c:v>
                </c:pt>
                <c:pt idx="5">
                  <c:v>1934</c:v>
                </c:pt>
                <c:pt idx="6">
                  <c:v>1935</c:v>
                </c:pt>
                <c:pt idx="7">
                  <c:v>1936</c:v>
                </c:pt>
                <c:pt idx="8">
                  <c:v>1937</c:v>
                </c:pt>
                <c:pt idx="9">
                  <c:v>1938</c:v>
                </c:pt>
                <c:pt idx="10">
                  <c:v>1939</c:v>
                </c:pt>
                <c:pt idx="11">
                  <c:v>1940</c:v>
                </c:pt>
                <c:pt idx="12">
                  <c:v>1941</c:v>
                </c:pt>
                <c:pt idx="13">
                  <c:v>1942</c:v>
                </c:pt>
                <c:pt idx="14">
                  <c:v>1943</c:v>
                </c:pt>
                <c:pt idx="15">
                  <c:v>1944</c:v>
                </c:pt>
                <c:pt idx="16">
                  <c:v>1945</c:v>
                </c:pt>
                <c:pt idx="17">
                  <c:v>1946</c:v>
                </c:pt>
                <c:pt idx="18">
                  <c:v>1947</c:v>
                </c:pt>
                <c:pt idx="19">
                  <c:v>1948</c:v>
                </c:pt>
                <c:pt idx="20">
                  <c:v>1949</c:v>
                </c:pt>
                <c:pt idx="21">
                  <c:v>1950</c:v>
                </c:pt>
                <c:pt idx="22">
                  <c:v>1951</c:v>
                </c:pt>
                <c:pt idx="23">
                  <c:v>1952</c:v>
                </c:pt>
                <c:pt idx="24">
                  <c:v>1953</c:v>
                </c:pt>
                <c:pt idx="25">
                  <c:v>1954</c:v>
                </c:pt>
                <c:pt idx="26">
                  <c:v>1955</c:v>
                </c:pt>
                <c:pt idx="27">
                  <c:v>1956</c:v>
                </c:pt>
                <c:pt idx="28">
                  <c:v>1957</c:v>
                </c:pt>
                <c:pt idx="29">
                  <c:v>1958</c:v>
                </c:pt>
                <c:pt idx="30">
                  <c:v>1959</c:v>
                </c:pt>
                <c:pt idx="31">
                  <c:v>1960</c:v>
                </c:pt>
                <c:pt idx="32">
                  <c:v>1961</c:v>
                </c:pt>
                <c:pt idx="33">
                  <c:v>1962</c:v>
                </c:pt>
                <c:pt idx="34">
                  <c:v>1963</c:v>
                </c:pt>
                <c:pt idx="35">
                  <c:v>1964</c:v>
                </c:pt>
                <c:pt idx="36">
                  <c:v>1965</c:v>
                </c:pt>
                <c:pt idx="37">
                  <c:v>1966</c:v>
                </c:pt>
                <c:pt idx="38">
                  <c:v>1967</c:v>
                </c:pt>
                <c:pt idx="39">
                  <c:v>1968</c:v>
                </c:pt>
                <c:pt idx="40">
                  <c:v>1969</c:v>
                </c:pt>
                <c:pt idx="41">
                  <c:v>1970</c:v>
                </c:pt>
                <c:pt idx="42">
                  <c:v>1971</c:v>
                </c:pt>
                <c:pt idx="43">
                  <c:v>1972</c:v>
                </c:pt>
                <c:pt idx="44">
                  <c:v>1973</c:v>
                </c:pt>
                <c:pt idx="45">
                  <c:v>1974</c:v>
                </c:pt>
                <c:pt idx="46">
                  <c:v>1975</c:v>
                </c:pt>
                <c:pt idx="47">
                  <c:v>1976</c:v>
                </c:pt>
                <c:pt idx="48">
                  <c:v>1977</c:v>
                </c:pt>
                <c:pt idx="49">
                  <c:v>1978</c:v>
                </c:pt>
                <c:pt idx="50">
                  <c:v>1979</c:v>
                </c:pt>
                <c:pt idx="51">
                  <c:v>1980</c:v>
                </c:pt>
                <c:pt idx="52">
                  <c:v>1981</c:v>
                </c:pt>
                <c:pt idx="53">
                  <c:v>1982</c:v>
                </c:pt>
                <c:pt idx="54">
                  <c:v>1983</c:v>
                </c:pt>
                <c:pt idx="55">
                  <c:v>1984</c:v>
                </c:pt>
                <c:pt idx="56">
                  <c:v>1985</c:v>
                </c:pt>
                <c:pt idx="57">
                  <c:v>1986</c:v>
                </c:pt>
                <c:pt idx="58">
                  <c:v>1987</c:v>
                </c:pt>
                <c:pt idx="59">
                  <c:v>1988</c:v>
                </c:pt>
                <c:pt idx="60">
                  <c:v>1989</c:v>
                </c:pt>
                <c:pt idx="61">
                  <c:v>1990</c:v>
                </c:pt>
                <c:pt idx="62">
                  <c:v>1991</c:v>
                </c:pt>
                <c:pt idx="63">
                  <c:v>1992</c:v>
                </c:pt>
                <c:pt idx="64">
                  <c:v>1993</c:v>
                </c:pt>
                <c:pt idx="65">
                  <c:v>1994</c:v>
                </c:pt>
                <c:pt idx="66">
                  <c:v>1995</c:v>
                </c:pt>
                <c:pt idx="67">
                  <c:v>1996</c:v>
                </c:pt>
                <c:pt idx="68">
                  <c:v>1997</c:v>
                </c:pt>
                <c:pt idx="69">
                  <c:v>1998</c:v>
                </c:pt>
                <c:pt idx="70">
                  <c:v>1999</c:v>
                </c:pt>
                <c:pt idx="71">
                  <c:v>2000</c:v>
                </c:pt>
                <c:pt idx="72">
                  <c:v>2001</c:v>
                </c:pt>
                <c:pt idx="73">
                  <c:v>2002</c:v>
                </c:pt>
                <c:pt idx="74">
                  <c:v>2003</c:v>
                </c:pt>
                <c:pt idx="75">
                  <c:v>2004</c:v>
                </c:pt>
                <c:pt idx="76">
                  <c:v>2005</c:v>
                </c:pt>
                <c:pt idx="77">
                  <c:v>2006</c:v>
                </c:pt>
                <c:pt idx="78">
                  <c:v>2007</c:v>
                </c:pt>
                <c:pt idx="79">
                  <c:v>2008</c:v>
                </c:pt>
                <c:pt idx="80">
                  <c:v>2009</c:v>
                </c:pt>
                <c:pt idx="81">
                  <c:v>2010</c:v>
                </c:pt>
                <c:pt idx="82">
                  <c:v>2011</c:v>
                </c:pt>
                <c:pt idx="83">
                  <c:v>2012</c:v>
                </c:pt>
                <c:pt idx="84">
                  <c:v>2013</c:v>
                </c:pt>
                <c:pt idx="85">
                  <c:v>2014</c:v>
                </c:pt>
                <c:pt idx="86">
                  <c:v>2015</c:v>
                </c:pt>
                <c:pt idx="87">
                  <c:v>2016</c:v>
                </c:pt>
                <c:pt idx="88">
                  <c:v>2017</c:v>
                </c:pt>
                <c:pt idx="89">
                  <c:v>2018</c:v>
                </c:pt>
              </c:numCache>
            </c:numRef>
          </c:cat>
          <c:val>
            <c:numRef>
              <c:f>Table!$C$9:$C$98</c:f>
              <c:numCache>
                <c:formatCode>0%</c:formatCode>
                <c:ptCount val="90"/>
                <c:pt idx="0">
                  <c:v>0.10038240917782028</c:v>
                </c:pt>
                <c:pt idx="1">
                  <c:v>0.10845986984815618</c:v>
                </c:pt>
                <c:pt idx="2">
                  <c:v>0.11240310077519378</c:v>
                </c:pt>
                <c:pt idx="3">
                  <c:v>0.13781512605042015</c:v>
                </c:pt>
                <c:pt idx="4">
                  <c:v>0.15034965034965034</c:v>
                </c:pt>
                <c:pt idx="5">
                  <c:v>0.14520958083832336</c:v>
                </c:pt>
                <c:pt idx="6">
                  <c:v>0.14150943396226415</c:v>
                </c:pt>
                <c:pt idx="7">
                  <c:v>0.14033018867924529</c:v>
                </c:pt>
                <c:pt idx="8">
                  <c:v>0.15376344086021507</c:v>
                </c:pt>
                <c:pt idx="9">
                  <c:v>0.15903890160183065</c:v>
                </c:pt>
                <c:pt idx="10">
                  <c:v>0.15203426124197</c:v>
                </c:pt>
                <c:pt idx="11">
                  <c:v>0.16132167152575316</c:v>
                </c:pt>
                <c:pt idx="12">
                  <c:v>0.18406805877803556</c:v>
                </c:pt>
                <c:pt idx="13">
                  <c:v>0.18795180722891566</c:v>
                </c:pt>
                <c:pt idx="14">
                  <c:v>0.23436730674544562</c:v>
                </c:pt>
                <c:pt idx="15">
                  <c:v>0.22014260249554365</c:v>
                </c:pt>
                <c:pt idx="16">
                  <c:v>0.22543859649122808</c:v>
                </c:pt>
                <c:pt idx="17">
                  <c:v>0.22153846153846155</c:v>
                </c:pt>
                <c:pt idx="18">
                  <c:v>0.22195512820512819</c:v>
                </c:pt>
                <c:pt idx="19">
                  <c:v>0.20692167577413478</c:v>
                </c:pt>
                <c:pt idx="20">
                  <c:v>0.19669724770642202</c:v>
                </c:pt>
                <c:pt idx="21">
                  <c:v>0.22048032021347563</c:v>
                </c:pt>
                <c:pt idx="22">
                  <c:v>0.23609109253387148</c:v>
                </c:pt>
                <c:pt idx="23">
                  <c:v>0.23523005717397225</c:v>
                </c:pt>
                <c:pt idx="24">
                  <c:v>0.23329907502569372</c:v>
                </c:pt>
                <c:pt idx="25">
                  <c:v>0.21997439180537773</c:v>
                </c:pt>
                <c:pt idx="26">
                  <c:v>0.22726204465334901</c:v>
                </c:pt>
                <c:pt idx="27">
                  <c:v>0.23164218958611482</c:v>
                </c:pt>
                <c:pt idx="28">
                  <c:v>0.23164556962025315</c:v>
                </c:pt>
                <c:pt idx="29">
                  <c:v>0.22485453034081465</c:v>
                </c:pt>
                <c:pt idx="30">
                  <c:v>0.23480927736246884</c:v>
                </c:pt>
                <c:pt idx="31">
                  <c:v>0.24686578171091447</c:v>
                </c:pt>
                <c:pt idx="32">
                  <c:v>0.24635361081465668</c:v>
                </c:pt>
                <c:pt idx="33">
                  <c:v>0.24838549428713363</c:v>
                </c:pt>
                <c:pt idx="34">
                  <c:v>0.25349019607843137</c:v>
                </c:pt>
                <c:pt idx="35">
                  <c:v>0.24251278305332361</c:v>
                </c:pt>
                <c:pt idx="36">
                  <c:v>0.24208541021150479</c:v>
                </c:pt>
                <c:pt idx="37">
                  <c:v>0.24846324071797393</c:v>
                </c:pt>
                <c:pt idx="38">
                  <c:v>0.25220930232558142</c:v>
                </c:pt>
                <c:pt idx="39">
                  <c:v>0.26703518656319758</c:v>
                </c:pt>
                <c:pt idx="40">
                  <c:v>0.27761399371069184</c:v>
                </c:pt>
                <c:pt idx="41">
                  <c:v>0.26618839094381813</c:v>
                </c:pt>
                <c:pt idx="42">
                  <c:v>0.2593355652845738</c:v>
                </c:pt>
                <c:pt idx="43">
                  <c:v>0.27003361738722542</c:v>
                </c:pt>
                <c:pt idx="44">
                  <c:v>0.27255507226041809</c:v>
                </c:pt>
                <c:pt idx="45">
                  <c:v>0.27828112865648458</c:v>
                </c:pt>
                <c:pt idx="46">
                  <c:v>0.26167725087542287</c:v>
                </c:pt>
                <c:pt idx="47">
                  <c:v>0.26956336073449344</c:v>
                </c:pt>
                <c:pt idx="48">
                  <c:v>0.2722163512345086</c:v>
                </c:pt>
                <c:pt idx="49">
                  <c:v>0.27445143731927196</c:v>
                </c:pt>
                <c:pt idx="50">
                  <c:v>0.27731892056483842</c:v>
                </c:pt>
                <c:pt idx="51">
                  <c:v>0.27952962587057711</c:v>
                </c:pt>
                <c:pt idx="52">
                  <c:v>0.28624883068288121</c:v>
                </c:pt>
                <c:pt idx="53">
                  <c:v>0.28108738560918711</c:v>
                </c:pt>
                <c:pt idx="54">
                  <c:v>0.27548156301596038</c:v>
                </c:pt>
                <c:pt idx="55">
                  <c:v>0.27588171190806421</c:v>
                </c:pt>
                <c:pt idx="56">
                  <c:v>0.28024890527771373</c:v>
                </c:pt>
                <c:pt idx="57">
                  <c:v>0.28205520132762685</c:v>
                </c:pt>
                <c:pt idx="58">
                  <c:v>0.28948344043499752</c:v>
                </c:pt>
                <c:pt idx="59">
                  <c:v>0.28750668398136126</c:v>
                </c:pt>
                <c:pt idx="60">
                  <c:v>0.28888967668746451</c:v>
                </c:pt>
                <c:pt idx="61">
                  <c:v>0.28691452432459624</c:v>
                </c:pt>
                <c:pt idx="62">
                  <c:v>0.28596482681346519</c:v>
                </c:pt>
                <c:pt idx="63">
                  <c:v>0.28311580755486709</c:v>
                </c:pt>
                <c:pt idx="64">
                  <c:v>0.28432916338611375</c:v>
                </c:pt>
                <c:pt idx="65">
                  <c:v>0.28735316719727744</c:v>
                </c:pt>
                <c:pt idx="66">
                  <c:v>0.29035171538149401</c:v>
                </c:pt>
                <c:pt idx="67">
                  <c:v>0.29509110502780839</c:v>
                </c:pt>
                <c:pt idx="68">
                  <c:v>0.29837017347509792</c:v>
                </c:pt>
                <c:pt idx="69">
                  <c:v>0.30141898750937901</c:v>
                </c:pt>
                <c:pt idx="70">
                  <c:v>0.30147341314753856</c:v>
                </c:pt>
                <c:pt idx="71">
                  <c:v>0.30559971908742428</c:v>
                </c:pt>
                <c:pt idx="72">
                  <c:v>0.29467576404770457</c:v>
                </c:pt>
                <c:pt idx="73">
                  <c:v>0.27129585604037892</c:v>
                </c:pt>
                <c:pt idx="74">
                  <c:v>0.26555654465797418</c:v>
                </c:pt>
                <c:pt idx="75">
                  <c:v>0.26733094803376534</c:v>
                </c:pt>
                <c:pt idx="76">
                  <c:v>0.28101652271297728</c:v>
                </c:pt>
                <c:pt idx="77">
                  <c:v>0.289679035223604</c:v>
                </c:pt>
                <c:pt idx="78">
                  <c:v>0.29078529466713715</c:v>
                </c:pt>
                <c:pt idx="79">
                  <c:v>0.27484911097819587</c:v>
                </c:pt>
                <c:pt idx="80">
                  <c:v>0.25546581400660257</c:v>
                </c:pt>
                <c:pt idx="81">
                  <c:v>0.2591364785453672</c:v>
                </c:pt>
                <c:pt idx="82">
                  <c:v>0.2621247410343186</c:v>
                </c:pt>
                <c:pt idx="83">
                  <c:v>0.26296227696487001</c:v>
                </c:pt>
                <c:pt idx="84">
                  <c:v>0.2797752742047912</c:v>
                </c:pt>
                <c:pt idx="85">
                  <c:v>0.23071437129506545</c:v>
                </c:pt>
                <c:pt idx="86">
                  <c:v>0.20253720205434353</c:v>
                </c:pt>
                <c:pt idx="87">
                  <c:v>0.2075874966604328</c:v>
                </c:pt>
                <c:pt idx="88">
                  <c:v>0.2087205549350902</c:v>
                </c:pt>
                <c:pt idx="89">
                  <c:v>0.20695620062001341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27-4E08-87B3-2847C7C86923}"/>
            </c:ext>
          </c:extLst>
        </c:ser>
        <c:ser>
          <c:idx val="1"/>
          <c:order val="1"/>
          <c:tx>
            <c:v>   Expenditures</c:v>
          </c:tx>
          <c:spPr>
            <a:ln w="635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Table!$A$9:$A$98</c:f>
              <c:numCache>
                <c:formatCode>General</c:formatCode>
                <c:ptCount val="90"/>
                <c:pt idx="0">
                  <c:v>1929</c:v>
                </c:pt>
                <c:pt idx="1">
                  <c:v>1930</c:v>
                </c:pt>
                <c:pt idx="2">
                  <c:v>1931</c:v>
                </c:pt>
                <c:pt idx="3">
                  <c:v>1932</c:v>
                </c:pt>
                <c:pt idx="4">
                  <c:v>1933</c:v>
                </c:pt>
                <c:pt idx="5">
                  <c:v>1934</c:v>
                </c:pt>
                <c:pt idx="6">
                  <c:v>1935</c:v>
                </c:pt>
                <c:pt idx="7">
                  <c:v>1936</c:v>
                </c:pt>
                <c:pt idx="8">
                  <c:v>1937</c:v>
                </c:pt>
                <c:pt idx="9">
                  <c:v>1938</c:v>
                </c:pt>
                <c:pt idx="10">
                  <c:v>1939</c:v>
                </c:pt>
                <c:pt idx="11">
                  <c:v>1940</c:v>
                </c:pt>
                <c:pt idx="12">
                  <c:v>1941</c:v>
                </c:pt>
                <c:pt idx="13">
                  <c:v>1942</c:v>
                </c:pt>
                <c:pt idx="14">
                  <c:v>1943</c:v>
                </c:pt>
                <c:pt idx="15">
                  <c:v>1944</c:v>
                </c:pt>
                <c:pt idx="16">
                  <c:v>1945</c:v>
                </c:pt>
                <c:pt idx="17">
                  <c:v>1946</c:v>
                </c:pt>
                <c:pt idx="18">
                  <c:v>1947</c:v>
                </c:pt>
                <c:pt idx="19">
                  <c:v>1948</c:v>
                </c:pt>
                <c:pt idx="20">
                  <c:v>1949</c:v>
                </c:pt>
                <c:pt idx="21">
                  <c:v>1950</c:v>
                </c:pt>
                <c:pt idx="22">
                  <c:v>1951</c:v>
                </c:pt>
                <c:pt idx="23">
                  <c:v>1952</c:v>
                </c:pt>
                <c:pt idx="24">
                  <c:v>1953</c:v>
                </c:pt>
                <c:pt idx="25">
                  <c:v>1954</c:v>
                </c:pt>
                <c:pt idx="26">
                  <c:v>1955</c:v>
                </c:pt>
                <c:pt idx="27">
                  <c:v>1956</c:v>
                </c:pt>
                <c:pt idx="28">
                  <c:v>1957</c:v>
                </c:pt>
                <c:pt idx="29">
                  <c:v>1958</c:v>
                </c:pt>
                <c:pt idx="30">
                  <c:v>1959</c:v>
                </c:pt>
                <c:pt idx="31">
                  <c:v>1960</c:v>
                </c:pt>
                <c:pt idx="32">
                  <c:v>1961</c:v>
                </c:pt>
                <c:pt idx="33">
                  <c:v>1962</c:v>
                </c:pt>
                <c:pt idx="34">
                  <c:v>1963</c:v>
                </c:pt>
                <c:pt idx="35">
                  <c:v>1964</c:v>
                </c:pt>
                <c:pt idx="36">
                  <c:v>1965</c:v>
                </c:pt>
                <c:pt idx="37">
                  <c:v>1966</c:v>
                </c:pt>
                <c:pt idx="38">
                  <c:v>1967</c:v>
                </c:pt>
                <c:pt idx="39">
                  <c:v>1968</c:v>
                </c:pt>
                <c:pt idx="40">
                  <c:v>1969</c:v>
                </c:pt>
                <c:pt idx="41">
                  <c:v>1970</c:v>
                </c:pt>
                <c:pt idx="42">
                  <c:v>1971</c:v>
                </c:pt>
                <c:pt idx="43">
                  <c:v>1972</c:v>
                </c:pt>
                <c:pt idx="44">
                  <c:v>1973</c:v>
                </c:pt>
                <c:pt idx="45">
                  <c:v>1974</c:v>
                </c:pt>
                <c:pt idx="46">
                  <c:v>1975</c:v>
                </c:pt>
                <c:pt idx="47">
                  <c:v>1976</c:v>
                </c:pt>
                <c:pt idx="48">
                  <c:v>1977</c:v>
                </c:pt>
                <c:pt idx="49">
                  <c:v>1978</c:v>
                </c:pt>
                <c:pt idx="50">
                  <c:v>1979</c:v>
                </c:pt>
                <c:pt idx="51">
                  <c:v>1980</c:v>
                </c:pt>
                <c:pt idx="52">
                  <c:v>1981</c:v>
                </c:pt>
                <c:pt idx="53">
                  <c:v>1982</c:v>
                </c:pt>
                <c:pt idx="54">
                  <c:v>1983</c:v>
                </c:pt>
                <c:pt idx="55">
                  <c:v>1984</c:v>
                </c:pt>
                <c:pt idx="56">
                  <c:v>1985</c:v>
                </c:pt>
                <c:pt idx="57">
                  <c:v>1986</c:v>
                </c:pt>
                <c:pt idx="58">
                  <c:v>1987</c:v>
                </c:pt>
                <c:pt idx="59">
                  <c:v>1988</c:v>
                </c:pt>
                <c:pt idx="60">
                  <c:v>1989</c:v>
                </c:pt>
                <c:pt idx="61">
                  <c:v>1990</c:v>
                </c:pt>
                <c:pt idx="62">
                  <c:v>1991</c:v>
                </c:pt>
                <c:pt idx="63">
                  <c:v>1992</c:v>
                </c:pt>
                <c:pt idx="64">
                  <c:v>1993</c:v>
                </c:pt>
                <c:pt idx="65">
                  <c:v>1994</c:v>
                </c:pt>
                <c:pt idx="66">
                  <c:v>1995</c:v>
                </c:pt>
                <c:pt idx="67">
                  <c:v>1996</c:v>
                </c:pt>
                <c:pt idx="68">
                  <c:v>1997</c:v>
                </c:pt>
                <c:pt idx="69">
                  <c:v>1998</c:v>
                </c:pt>
                <c:pt idx="70">
                  <c:v>1999</c:v>
                </c:pt>
                <c:pt idx="71">
                  <c:v>2000</c:v>
                </c:pt>
                <c:pt idx="72">
                  <c:v>2001</c:v>
                </c:pt>
                <c:pt idx="73">
                  <c:v>2002</c:v>
                </c:pt>
                <c:pt idx="74">
                  <c:v>2003</c:v>
                </c:pt>
                <c:pt idx="75">
                  <c:v>2004</c:v>
                </c:pt>
                <c:pt idx="76">
                  <c:v>2005</c:v>
                </c:pt>
                <c:pt idx="77">
                  <c:v>2006</c:v>
                </c:pt>
                <c:pt idx="78">
                  <c:v>2007</c:v>
                </c:pt>
                <c:pt idx="79">
                  <c:v>2008</c:v>
                </c:pt>
                <c:pt idx="80">
                  <c:v>2009</c:v>
                </c:pt>
                <c:pt idx="81">
                  <c:v>2010</c:v>
                </c:pt>
                <c:pt idx="82">
                  <c:v>2011</c:v>
                </c:pt>
                <c:pt idx="83">
                  <c:v>2012</c:v>
                </c:pt>
                <c:pt idx="84">
                  <c:v>2013</c:v>
                </c:pt>
                <c:pt idx="85">
                  <c:v>2014</c:v>
                </c:pt>
                <c:pt idx="86">
                  <c:v>2015</c:v>
                </c:pt>
                <c:pt idx="87">
                  <c:v>2016</c:v>
                </c:pt>
                <c:pt idx="88">
                  <c:v>2017</c:v>
                </c:pt>
                <c:pt idx="89">
                  <c:v>2018</c:v>
                </c:pt>
              </c:numCache>
            </c:numRef>
          </c:cat>
          <c:val>
            <c:numRef>
              <c:f>Table!$E$9:$E$98</c:f>
              <c:numCache>
                <c:formatCode>0%</c:formatCode>
                <c:ptCount val="90"/>
                <c:pt idx="0">
                  <c:v>8.1261950286806883E-2</c:v>
                </c:pt>
                <c:pt idx="1">
                  <c:v>9.6529284164859008E-2</c:v>
                </c:pt>
                <c:pt idx="2">
                  <c:v>0.13307493540051679</c:v>
                </c:pt>
                <c:pt idx="3">
                  <c:v>0.15630252100840336</c:v>
                </c:pt>
                <c:pt idx="4">
                  <c:v>0.16783216783216781</c:v>
                </c:pt>
                <c:pt idx="5">
                  <c:v>0.16766467065868262</c:v>
                </c:pt>
                <c:pt idx="6">
                  <c:v>0.15902964959568733</c:v>
                </c:pt>
                <c:pt idx="7">
                  <c:v>0.15801886792452832</c:v>
                </c:pt>
                <c:pt idx="8">
                  <c:v>0.13655913978494622</c:v>
                </c:pt>
                <c:pt idx="9">
                  <c:v>0.16018306636155605</c:v>
                </c:pt>
                <c:pt idx="10">
                  <c:v>0.16167023554603854</c:v>
                </c:pt>
                <c:pt idx="11">
                  <c:v>0.1554907677356657</c:v>
                </c:pt>
                <c:pt idx="12">
                  <c:v>0.16705336426914152</c:v>
                </c:pt>
                <c:pt idx="13">
                  <c:v>0.25</c:v>
                </c:pt>
                <c:pt idx="14">
                  <c:v>0.31363860167405222</c:v>
                </c:pt>
                <c:pt idx="15">
                  <c:v>0.34625668449197861</c:v>
                </c:pt>
                <c:pt idx="16">
                  <c:v>0.36096491228070177</c:v>
                </c:pt>
                <c:pt idx="17">
                  <c:v>0.25362637362637364</c:v>
                </c:pt>
                <c:pt idx="18">
                  <c:v>0.21193910256410256</c:v>
                </c:pt>
                <c:pt idx="19">
                  <c:v>0.20291438979963572</c:v>
                </c:pt>
                <c:pt idx="20">
                  <c:v>0.22605504587155964</c:v>
                </c:pt>
                <c:pt idx="21">
                  <c:v>0.21314209472981988</c:v>
                </c:pt>
                <c:pt idx="22">
                  <c:v>0.21850677428653792</c:v>
                </c:pt>
                <c:pt idx="23">
                  <c:v>0.23604682820582629</c:v>
                </c:pt>
                <c:pt idx="24">
                  <c:v>0.23792394655704008</c:v>
                </c:pt>
                <c:pt idx="25">
                  <c:v>0.23533930857874522</c:v>
                </c:pt>
                <c:pt idx="26">
                  <c:v>0.22326674500587543</c:v>
                </c:pt>
                <c:pt idx="27">
                  <c:v>0.22207387627948377</c:v>
                </c:pt>
                <c:pt idx="28">
                  <c:v>0.23164556962025315</c:v>
                </c:pt>
                <c:pt idx="29">
                  <c:v>0.24729842061512886</c:v>
                </c:pt>
                <c:pt idx="30">
                  <c:v>0.23845121717462142</c:v>
                </c:pt>
                <c:pt idx="31">
                  <c:v>0.2420722713864307</c:v>
                </c:pt>
                <c:pt idx="32">
                  <c:v>0.25097829953753109</c:v>
                </c:pt>
                <c:pt idx="33">
                  <c:v>0.25235966219572781</c:v>
                </c:pt>
                <c:pt idx="34">
                  <c:v>0.25176470588235295</c:v>
                </c:pt>
                <c:pt idx="35">
                  <c:v>0.24704163623082542</c:v>
                </c:pt>
                <c:pt idx="36">
                  <c:v>0.24464502222820964</c:v>
                </c:pt>
                <c:pt idx="37">
                  <c:v>0.25141381853946398</c:v>
                </c:pt>
                <c:pt idx="38">
                  <c:v>0.27046511627906977</c:v>
                </c:pt>
                <c:pt idx="39">
                  <c:v>0.27819708727543319</c:v>
                </c:pt>
                <c:pt idx="40">
                  <c:v>0.27977594339622641</c:v>
                </c:pt>
                <c:pt idx="41">
                  <c:v>0.29740054038945307</c:v>
                </c:pt>
                <c:pt idx="42">
                  <c:v>0.30431796720748561</c:v>
                </c:pt>
                <c:pt idx="43">
                  <c:v>0.30372918458290987</c:v>
                </c:pt>
                <c:pt idx="44">
                  <c:v>0.29570646835975867</c:v>
                </c:pt>
                <c:pt idx="45">
                  <c:v>0.3066916903960652</c:v>
                </c:pt>
                <c:pt idx="46">
                  <c:v>0.32636951747878207</c:v>
                </c:pt>
                <c:pt idx="47">
                  <c:v>0.31546920038432796</c:v>
                </c:pt>
                <c:pt idx="48">
                  <c:v>0.30757037179364005</c:v>
                </c:pt>
                <c:pt idx="49">
                  <c:v>0.29907297159380847</c:v>
                </c:pt>
                <c:pt idx="50">
                  <c:v>0.29608343165987894</c:v>
                </c:pt>
                <c:pt idx="51">
                  <c:v>0.31309277989710566</c:v>
                </c:pt>
                <c:pt idx="52">
                  <c:v>0.31724352977860931</c:v>
                </c:pt>
                <c:pt idx="53">
                  <c:v>0.33823793289072313</c:v>
                </c:pt>
                <c:pt idx="54">
                  <c:v>0.3378370941111723</c:v>
                </c:pt>
                <c:pt idx="55">
                  <c:v>0.32487121062017044</c:v>
                </c:pt>
                <c:pt idx="56">
                  <c:v>0.32696473841899054</c:v>
                </c:pt>
                <c:pt idx="57">
                  <c:v>0.33033452703292859</c:v>
                </c:pt>
                <c:pt idx="58">
                  <c:v>0.32680425111220962</c:v>
                </c:pt>
                <c:pt idx="59">
                  <c:v>0.32050645481628603</c:v>
                </c:pt>
                <c:pt idx="60">
                  <c:v>0.32095504821327281</c:v>
                </c:pt>
                <c:pt idx="61">
                  <c:v>0.32749744260535629</c:v>
                </c:pt>
                <c:pt idx="62">
                  <c:v>0.3364998944479628</c:v>
                </c:pt>
                <c:pt idx="63">
                  <c:v>0.34572028894376022</c:v>
                </c:pt>
                <c:pt idx="64">
                  <c:v>0.34107543813606278</c:v>
                </c:pt>
                <c:pt idx="65">
                  <c:v>0.33170490723460311</c:v>
                </c:pt>
                <c:pt idx="66">
                  <c:v>0.33201565506498948</c:v>
                </c:pt>
                <c:pt idx="67">
                  <c:v>0.32475752808710412</c:v>
                </c:pt>
                <c:pt idx="68">
                  <c:v>0.31476170490580113</c:v>
                </c:pt>
                <c:pt idx="69">
                  <c:v>0.30535816745376709</c:v>
                </c:pt>
                <c:pt idx="70">
                  <c:v>0.2992721193682702</c:v>
                </c:pt>
                <c:pt idx="71">
                  <c:v>0.29501672795372746</c:v>
                </c:pt>
                <c:pt idx="72">
                  <c:v>0.30518437316902608</c:v>
                </c:pt>
                <c:pt idx="73">
                  <c:v>0.31295490289309097</c:v>
                </c:pt>
                <c:pt idx="74">
                  <c:v>0.31691714230856505</c:v>
                </c:pt>
                <c:pt idx="75">
                  <c:v>0.31322203754799938</c:v>
                </c:pt>
                <c:pt idx="76">
                  <c:v>0.31358636454290229</c:v>
                </c:pt>
                <c:pt idx="77">
                  <c:v>0.31315419918057708</c:v>
                </c:pt>
                <c:pt idx="78">
                  <c:v>0.31872625744711769</c:v>
                </c:pt>
                <c:pt idx="79">
                  <c:v>0.33827687455820782</c:v>
                </c:pt>
                <c:pt idx="80">
                  <c:v>0.36589636581331453</c:v>
                </c:pt>
                <c:pt idx="81">
                  <c:v>0.37124218755211075</c:v>
                </c:pt>
                <c:pt idx="82">
                  <c:v>0.36336906309111727</c:v>
                </c:pt>
                <c:pt idx="83">
                  <c:v>0.35028709020188925</c:v>
                </c:pt>
                <c:pt idx="84">
                  <c:v>0.34184296599920166</c:v>
                </c:pt>
                <c:pt idx="85">
                  <c:v>0.33642945576329497</c:v>
                </c:pt>
                <c:pt idx="86">
                  <c:v>0.33352903735569117</c:v>
                </c:pt>
                <c:pt idx="87">
                  <c:v>0.33444830349986643</c:v>
                </c:pt>
                <c:pt idx="88">
                  <c:v>0.33067102472412058</c:v>
                </c:pt>
                <c:pt idx="89">
                  <c:v>0.32976355914908506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27-4E08-87B3-2847C7C86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635648"/>
        <c:axId val="1"/>
      </c:lineChart>
      <c:catAx>
        <c:axId val="22363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>
                <a:lumMod val="100000"/>
              </a:srgb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Avenir LT Pro 55 Roman"/>
                <a:ea typeface="Avenir LT Pro 55 Roman"/>
                <a:cs typeface="Avenir LT Pro 55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prstDash val="sysDot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Avenir LT Pro 55 Roman"/>
                <a:ea typeface="Avenir LT Pro 55 Roman"/>
                <a:cs typeface="Avenir LT Pro 55 Roman"/>
              </a:defRPr>
            </a:pPr>
            <a:endParaRPr lang="en-US"/>
          </a:p>
        </c:txPr>
        <c:crossAx val="223635648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683824761266545"/>
          <c:y val="0.14662766273158587"/>
          <c:w val="0.49888730663986147"/>
          <c:h val="4.58923691807246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venir LT Pro 55 Roman"/>
              <a:ea typeface="Avenir LT Pro 55 Roman"/>
              <a:cs typeface="Avenir LT Pro 55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>
          <a:latin typeface="Avenir LT Pro 55 Roman"/>
          <a:ea typeface="Avenir LT Pro 55 Roman"/>
          <a:cs typeface="Avenir LT Pro 55 Roman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</xdr:row>
      <xdr:rowOff>28575</xdr:rowOff>
    </xdr:from>
    <xdr:to>
      <xdr:col>16</xdr:col>
      <xdr:colOff>552450</xdr:colOff>
      <xdr:row>35</xdr:row>
      <xdr:rowOff>114300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69A3EC34-E6F5-49C2-A8AF-C73AC5105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0.88222</cdr:x>
      <cdr:y>0</cdr:y>
    </cdr:from>
    <cdr:to>
      <cdr:x>1</cdr:x>
      <cdr:y>0.12903</cdr:y>
    </cdr:to>
    <cdr:pic>
      <cdr:nvPicPr>
        <cdr:cNvPr id="3" name="TPClogo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200000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319137" y="0"/>
          <a:ext cx="843663" cy="8382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0.90762</cdr:y>
    </cdr:from>
    <cdr:to>
      <cdr:x>1</cdr:x>
      <cdr:y>1</cdr:y>
    </cdr:to>
    <cdr:sp macro="" textlink="">
      <cdr:nvSpPr>
        <cdr:cNvPr id="4" name="SourceBox">
          <a:extLst xmlns:a="http://schemas.openxmlformats.org/drawingml/2006/main">
            <a:ext uri="{FF2B5EF4-FFF2-40B4-BE49-F238E27FC236}">
              <a16:creationId xmlns:a16="http://schemas.microsoft.com/office/drawing/2014/main" id="{EAF87ADD-2F33-4582-B6B1-4770685FDB5D}"/>
            </a:ext>
          </a:extLst>
        </cdr:cNvPr>
        <cdr:cNvSpPr txBox="1"/>
      </cdr:nvSpPr>
      <cdr:spPr>
        <a:xfrm xmlns:a="http://schemas.openxmlformats.org/drawingml/2006/main">
          <a:off x="0" y="5895975"/>
          <a:ext cx="7162800" cy="600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b"/>
        <a:lstStyle xmlns:a="http://schemas.openxmlformats.org/drawingml/2006/main"/>
        <a:p xmlns:a="http://schemas.openxmlformats.org/drawingml/2006/main">
          <a:r>
            <a:rPr lang="en-US" sz="1000" b="1">
              <a:latin typeface="Avenir LT Pro 55 Roman" panose="020B0503020203020204" pitchFamily="34" charset="0"/>
            </a:rPr>
            <a:t>Source</a:t>
          </a:r>
          <a:r>
            <a:rPr lang="en-US" sz="1000" b="0">
              <a:latin typeface="Avenir LT Pro 55 Roman" panose="020B0503020203020204" pitchFamily="34" charset="0"/>
            </a:rPr>
            <a:t>: Bureau of Economic Analysis. National Income and Product Accounts Tables. Table 3.1: Government Current Receipts and Expenditures; Table 1.1.5: Gross Domestic Product (accessed March 20, 2020). </a:t>
          </a:r>
        </a:p>
        <a:p xmlns:a="http://schemas.openxmlformats.org/drawingml/2006/main">
          <a:r>
            <a:rPr lang="en-US" sz="1000" b="1">
              <a:latin typeface="Avenir LT Pro 55 Roman" panose="020B0503020203020204" pitchFamily="34" charset="0"/>
            </a:rPr>
            <a:t>Notes:</a:t>
          </a:r>
          <a:r>
            <a:rPr lang="en-US" sz="1000" b="0">
              <a:latin typeface="Avenir LT Pro 55 Roman" panose="020B0503020203020204" pitchFamily="34" charset="0"/>
            </a:rPr>
            <a:t> Includes federal, state,</a:t>
          </a:r>
          <a:r>
            <a:rPr lang="en-US" sz="1000" b="0" baseline="0">
              <a:latin typeface="Avenir LT Pro 55 Roman" panose="020B0503020203020204" pitchFamily="34" charset="0"/>
            </a:rPr>
            <a:t> and local governments.</a:t>
          </a:r>
          <a:endParaRPr lang="en-US" sz="1000" b="0">
            <a:latin typeface="Avenir LT Pro 55 Roman" panose="020B0503020203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0.89229</cdr:x>
      <cdr:y>0.08148</cdr:y>
    </cdr:to>
    <cdr:sp macro="" textlink="">
      <cdr:nvSpPr>
        <cdr:cNvPr id="6" name="TitleBox">
          <a:extLst xmlns:a="http://schemas.openxmlformats.org/drawingml/2006/main">
            <a:ext uri="{FF2B5EF4-FFF2-40B4-BE49-F238E27FC236}">
              <a16:creationId xmlns:a16="http://schemas.microsoft.com/office/drawing/2014/main" id="{7D2A6A5F-F318-496B-8779-621971C579DB}"/>
            </a:ext>
          </a:extLst>
        </cdr:cNvPr>
        <cdr:cNvSpPr txBox="1"/>
      </cdr:nvSpPr>
      <cdr:spPr>
        <a:xfrm xmlns:a="http://schemas.openxmlformats.org/drawingml/2006/main">
          <a:off x="0" y="0"/>
          <a:ext cx="6391275" cy="5293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 anchorCtr="0"/>
        <a:lstStyle xmlns:a="http://schemas.openxmlformats.org/drawingml/2006/main"/>
        <a:p xmlns:a="http://schemas.openxmlformats.org/drawingml/2006/main">
          <a:r>
            <a:rPr lang="en-US" sz="1900" b="0">
              <a:latin typeface="Avenir LT Pro 55 Roman" panose="020B0503020203020204" pitchFamily="34" charset="0"/>
            </a:rPr>
            <a:t>Total</a:t>
          </a:r>
          <a:r>
            <a:rPr lang="en-US" sz="1900" b="0" baseline="0">
              <a:latin typeface="Avenir LT Pro 55 Roman" panose="020B0503020203020204" pitchFamily="34" charset="0"/>
            </a:rPr>
            <a:t> Government Current Receipts and Expenditures</a:t>
          </a:r>
          <a:endParaRPr lang="en-US" sz="1900" b="0">
            <a:latin typeface="Avenir LT Pro 55 Roman" panose="020B0503020203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0.06372</cdr:y>
    </cdr:from>
    <cdr:to>
      <cdr:x>0.55556</cdr:x>
      <cdr:y>0.1378</cdr:y>
    </cdr:to>
    <cdr:sp macro="" textlink="">
      <cdr:nvSpPr>
        <cdr:cNvPr id="7" name="SubTitleBox">
          <a:extLst xmlns:a="http://schemas.openxmlformats.org/drawingml/2006/main">
            <a:ext uri="{FF2B5EF4-FFF2-40B4-BE49-F238E27FC236}">
              <a16:creationId xmlns:a16="http://schemas.microsoft.com/office/drawing/2014/main" id="{ECAB71DC-8977-4D82-AEB4-1C9C896EF2F5}"/>
            </a:ext>
          </a:extLst>
        </cdr:cNvPr>
        <cdr:cNvSpPr txBox="1"/>
      </cdr:nvSpPr>
      <cdr:spPr>
        <a:xfrm xmlns:a="http://schemas.openxmlformats.org/drawingml/2006/main">
          <a:off x="0" y="413949"/>
          <a:ext cx="3979333" cy="481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 anchorCtr="0"/>
        <a:lstStyle xmlns:a="http://schemas.openxmlformats.org/drawingml/2006/main"/>
        <a:p xmlns:a="http://schemas.openxmlformats.org/drawingml/2006/main">
          <a:r>
            <a:rPr lang="en-US" sz="1300" b="0">
              <a:latin typeface="Avenir LT Pro 55 Roman" panose="020B0503020203020204" pitchFamily="34" charset="0"/>
            </a:rPr>
            <a:t>Share of GDP, fiscal years 1929</a:t>
          </a:r>
          <a:r>
            <a:rPr lang="en-US" sz="1300" b="0" baseline="0">
              <a:latin typeface="Avenir LT Pro 55 Roman" panose="020B0503020203020204" pitchFamily="34" charset="0"/>
            </a:rPr>
            <a:t> to 2018</a:t>
          </a:r>
          <a:endParaRPr lang="en-US" sz="1300" b="0">
            <a:latin typeface="Avenir LT Pro 55 Roman" panose="020B0503020203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0.14</cdr:y>
    </cdr:from>
    <cdr:to>
      <cdr:x>0.55556</cdr:x>
      <cdr:y>0.20716</cdr:y>
    </cdr:to>
    <cdr:sp macro="" textlink="">
      <cdr:nvSpPr>
        <cdr:cNvPr id="8" name="YAxisLabelBox">
          <a:extLst xmlns:a="http://schemas.openxmlformats.org/drawingml/2006/main">
            <a:ext uri="{FF2B5EF4-FFF2-40B4-BE49-F238E27FC236}">
              <a16:creationId xmlns:a16="http://schemas.microsoft.com/office/drawing/2014/main" id="{5722BB58-C386-4960-922A-64EC0385BEA5}"/>
            </a:ext>
          </a:extLst>
        </cdr:cNvPr>
        <cdr:cNvSpPr txBox="1"/>
      </cdr:nvSpPr>
      <cdr:spPr>
        <a:xfrm xmlns:a="http://schemas.openxmlformats.org/drawingml/2006/main">
          <a:off x="0" y="904663"/>
          <a:ext cx="3979333" cy="4330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200" b="0">
              <a:latin typeface="Avenir LT Pro 55 Roman Italic" panose="020B0503020203090204" pitchFamily="34" charset="0"/>
            </a:rPr>
            <a:t>Percentage</a:t>
          </a:r>
        </a:p>
      </cdr:txBody>
    </cdr:sp>
  </cdr:relSizeAnchor>
</c:userShapes>
</file>

<file path=xl/theme/theme1.xml><?xml version="1.0" encoding="utf-8"?>
<a:theme xmlns:a="http://schemas.openxmlformats.org/drawingml/2006/main" name="ThemeTPC">
  <a:themeElements>
    <a:clrScheme name="Tax Policy Center">
      <a:dk1>
        <a:srgbClr val="494546"/>
      </a:dk1>
      <a:lt1>
        <a:srgbClr val="FFFFFF"/>
      </a:lt1>
      <a:dk2>
        <a:srgbClr val="475960"/>
      </a:dk2>
      <a:lt2>
        <a:srgbClr val="FFFFFF"/>
      </a:lt2>
      <a:accent1>
        <a:srgbClr val="185387"/>
      </a:accent1>
      <a:accent2>
        <a:srgbClr val="F26246"/>
      </a:accent2>
      <a:accent3>
        <a:srgbClr val="FCBE54"/>
      </a:accent3>
      <a:accent4>
        <a:srgbClr val="0195B8"/>
      </a:accent4>
      <a:accent5>
        <a:srgbClr val="C3C5C7"/>
      </a:accent5>
      <a:accent6>
        <a:srgbClr val="9FC6D4"/>
      </a:accent6>
      <a:hlink>
        <a:srgbClr val="0195B8"/>
      </a:hlink>
      <a:folHlink>
        <a:srgbClr val="0195B8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TPC" id="{FE62AA6D-FEBE-443C-8B39-8E8775295334}" vid="{8EBDB32A-0794-4A8E-B41D-8424553B9592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7"/>
  <sheetViews>
    <sheetView showGridLines="0" tabSelected="1" workbookViewId="0"/>
  </sheetViews>
  <sheetFormatPr defaultRowHeight="14.25" x14ac:dyDescent="0.2"/>
  <cols>
    <col min="1" max="1" width="12" customWidth="1"/>
    <col min="2" max="4" width="16" customWidth="1"/>
    <col min="5" max="6" width="16" style="1" customWidth="1"/>
  </cols>
  <sheetData>
    <row r="1" spans="1:55" ht="15" x14ac:dyDescent="0.25">
      <c r="A1" s="35">
        <v>43910</v>
      </c>
      <c r="B1" s="10"/>
      <c r="C1" s="10"/>
      <c r="D1" s="10"/>
      <c r="E1" s="11"/>
      <c r="F1" s="11"/>
    </row>
    <row r="2" spans="1:55" ht="15" x14ac:dyDescent="0.25">
      <c r="A2" s="10"/>
      <c r="B2" s="10"/>
      <c r="C2" s="10"/>
      <c r="D2" s="10"/>
      <c r="E2" s="11"/>
      <c r="F2" s="11"/>
    </row>
    <row r="3" spans="1:55" ht="30" customHeight="1" x14ac:dyDescent="0.2">
      <c r="A3" s="27" t="s">
        <v>9</v>
      </c>
      <c r="B3" s="27"/>
      <c r="C3" s="27"/>
      <c r="D3" s="27"/>
      <c r="E3" s="27"/>
      <c r="F3" s="27"/>
    </row>
    <row r="4" spans="1:55" ht="15" x14ac:dyDescent="0.25">
      <c r="A4" s="26"/>
      <c r="B4" s="26"/>
      <c r="C4" s="26"/>
      <c r="D4" s="26"/>
      <c r="E4" s="26"/>
      <c r="F4" s="12"/>
    </row>
    <row r="5" spans="1:55" ht="15" customHeight="1" x14ac:dyDescent="0.2">
      <c r="A5" s="23" t="s">
        <v>0</v>
      </c>
      <c r="B5" s="29" t="s">
        <v>1</v>
      </c>
      <c r="C5" s="30"/>
      <c r="D5" s="29" t="s">
        <v>2</v>
      </c>
      <c r="E5" s="30"/>
      <c r="F5" s="23" t="s">
        <v>6</v>
      </c>
    </row>
    <row r="6" spans="1:55" ht="15" customHeight="1" x14ac:dyDescent="0.2">
      <c r="A6" s="25"/>
      <c r="B6" s="31" t="s">
        <v>3</v>
      </c>
      <c r="C6" s="23" t="s">
        <v>5</v>
      </c>
      <c r="D6" s="31" t="s">
        <v>4</v>
      </c>
      <c r="E6" s="23" t="s">
        <v>5</v>
      </c>
      <c r="F6" s="25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5" ht="15" customHeight="1" x14ac:dyDescent="0.2">
      <c r="A7" s="24"/>
      <c r="B7" s="32"/>
      <c r="C7" s="24"/>
      <c r="D7" s="32"/>
      <c r="E7" s="24"/>
      <c r="F7" s="24"/>
    </row>
    <row r="8" spans="1:55" ht="15" customHeight="1" x14ac:dyDescent="0.2">
      <c r="A8" s="13"/>
      <c r="B8" s="13"/>
      <c r="C8" s="14"/>
      <c r="D8" s="14"/>
      <c r="E8" s="13"/>
      <c r="F8" s="13"/>
    </row>
    <row r="9" spans="1:55" x14ac:dyDescent="0.2">
      <c r="A9" s="15">
        <v>1929</v>
      </c>
      <c r="B9" s="16">
        <v>10.5</v>
      </c>
      <c r="C9" s="17">
        <f>B9/F9</f>
        <v>0.10038240917782028</v>
      </c>
      <c r="D9" s="18">
        <v>8.5</v>
      </c>
      <c r="E9" s="19">
        <f>D9/F9</f>
        <v>8.1261950286806883E-2</v>
      </c>
      <c r="F9" s="16">
        <v>104.6</v>
      </c>
    </row>
    <row r="10" spans="1:55" x14ac:dyDescent="0.2">
      <c r="A10" s="15">
        <v>1930</v>
      </c>
      <c r="B10" s="16">
        <v>10</v>
      </c>
      <c r="C10" s="17">
        <f t="shared" ref="C10:C73" si="0">B10/F10</f>
        <v>0.10845986984815618</v>
      </c>
      <c r="D10" s="18">
        <v>8.9</v>
      </c>
      <c r="E10" s="19">
        <f t="shared" ref="E10:E73" si="1">D10/F10</f>
        <v>9.6529284164859008E-2</v>
      </c>
      <c r="F10" s="16">
        <v>92.2</v>
      </c>
      <c r="AV10" s="4"/>
    </row>
    <row r="11" spans="1:55" x14ac:dyDescent="0.2">
      <c r="A11" s="15">
        <v>1931</v>
      </c>
      <c r="B11" s="16">
        <v>8.6999999999999993</v>
      </c>
      <c r="C11" s="17">
        <f t="shared" si="0"/>
        <v>0.11240310077519378</v>
      </c>
      <c r="D11" s="18">
        <v>10.3</v>
      </c>
      <c r="E11" s="19">
        <f t="shared" si="1"/>
        <v>0.13307493540051679</v>
      </c>
      <c r="F11" s="16">
        <v>77.400000000000006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x14ac:dyDescent="0.2">
      <c r="A12" s="15">
        <v>1932</v>
      </c>
      <c r="B12" s="16">
        <v>8.1999999999999993</v>
      </c>
      <c r="C12" s="17">
        <f t="shared" si="0"/>
        <v>0.13781512605042015</v>
      </c>
      <c r="D12" s="18">
        <v>9.3000000000000007</v>
      </c>
      <c r="E12" s="19">
        <f t="shared" si="1"/>
        <v>0.15630252100840336</v>
      </c>
      <c r="F12" s="16">
        <v>59.5</v>
      </c>
    </row>
    <row r="13" spans="1:55" x14ac:dyDescent="0.2">
      <c r="A13" s="15">
        <v>1933</v>
      </c>
      <c r="B13" s="16">
        <v>8.6</v>
      </c>
      <c r="C13" s="17">
        <f t="shared" si="0"/>
        <v>0.15034965034965034</v>
      </c>
      <c r="D13" s="18">
        <v>9.6</v>
      </c>
      <c r="E13" s="19">
        <f t="shared" si="1"/>
        <v>0.16783216783216781</v>
      </c>
      <c r="F13" s="16">
        <v>57.2</v>
      </c>
    </row>
    <row r="14" spans="1:55" x14ac:dyDescent="0.2">
      <c r="A14" s="15">
        <v>1934</v>
      </c>
      <c r="B14" s="16">
        <v>9.6999999999999993</v>
      </c>
      <c r="C14" s="17">
        <f t="shared" si="0"/>
        <v>0.14520958083832336</v>
      </c>
      <c r="D14" s="18">
        <v>11.2</v>
      </c>
      <c r="E14" s="19">
        <f t="shared" si="1"/>
        <v>0.16766467065868262</v>
      </c>
      <c r="F14" s="16">
        <v>66.8</v>
      </c>
    </row>
    <row r="15" spans="1:55" x14ac:dyDescent="0.2">
      <c r="A15" s="15">
        <v>1935</v>
      </c>
      <c r="B15" s="16">
        <v>10.5</v>
      </c>
      <c r="C15" s="17">
        <f t="shared" si="0"/>
        <v>0.14150943396226415</v>
      </c>
      <c r="D15" s="18">
        <v>11.8</v>
      </c>
      <c r="E15" s="19">
        <f t="shared" si="1"/>
        <v>0.15902964959568733</v>
      </c>
      <c r="F15" s="16">
        <v>74.2</v>
      </c>
    </row>
    <row r="16" spans="1:55" x14ac:dyDescent="0.2">
      <c r="A16" s="15">
        <v>1936</v>
      </c>
      <c r="B16" s="16">
        <v>11.9</v>
      </c>
      <c r="C16" s="17">
        <f t="shared" si="0"/>
        <v>0.14033018867924529</v>
      </c>
      <c r="D16" s="18">
        <v>13.4</v>
      </c>
      <c r="E16" s="19">
        <f t="shared" si="1"/>
        <v>0.15801886792452832</v>
      </c>
      <c r="F16" s="16">
        <v>84.8</v>
      </c>
    </row>
    <row r="17" spans="1:11" x14ac:dyDescent="0.2">
      <c r="A17" s="15">
        <v>1937</v>
      </c>
      <c r="B17" s="16">
        <v>14.3</v>
      </c>
      <c r="C17" s="17">
        <f t="shared" si="0"/>
        <v>0.15376344086021507</v>
      </c>
      <c r="D17" s="18">
        <v>12.7</v>
      </c>
      <c r="E17" s="19">
        <f t="shared" si="1"/>
        <v>0.13655913978494622</v>
      </c>
      <c r="F17" s="16">
        <v>93</v>
      </c>
    </row>
    <row r="18" spans="1:11" x14ac:dyDescent="0.2">
      <c r="A18" s="15">
        <v>1938</v>
      </c>
      <c r="B18" s="16">
        <v>13.9</v>
      </c>
      <c r="C18" s="17">
        <f t="shared" si="0"/>
        <v>0.15903890160183065</v>
      </c>
      <c r="D18" s="18">
        <v>14</v>
      </c>
      <c r="E18" s="19">
        <f t="shared" si="1"/>
        <v>0.16018306636155605</v>
      </c>
      <c r="F18" s="16">
        <v>87.4</v>
      </c>
    </row>
    <row r="19" spans="1:11" x14ac:dyDescent="0.2">
      <c r="A19" s="15">
        <v>1939</v>
      </c>
      <c r="B19" s="16">
        <v>14.2</v>
      </c>
      <c r="C19" s="17">
        <f t="shared" si="0"/>
        <v>0.15203426124197</v>
      </c>
      <c r="D19" s="18">
        <v>15.1</v>
      </c>
      <c r="E19" s="19">
        <f t="shared" si="1"/>
        <v>0.16167023554603854</v>
      </c>
      <c r="F19" s="16">
        <v>93.4</v>
      </c>
    </row>
    <row r="20" spans="1:11" x14ac:dyDescent="0.2">
      <c r="A20" s="15">
        <v>1940</v>
      </c>
      <c r="B20" s="16">
        <v>16.600000000000001</v>
      </c>
      <c r="C20" s="17">
        <f t="shared" si="0"/>
        <v>0.16132167152575316</v>
      </c>
      <c r="D20" s="18">
        <v>16</v>
      </c>
      <c r="E20" s="19">
        <f t="shared" si="1"/>
        <v>0.1554907677356657</v>
      </c>
      <c r="F20" s="16">
        <v>102.9</v>
      </c>
    </row>
    <row r="21" spans="1:11" x14ac:dyDescent="0.2">
      <c r="A21" s="15">
        <v>1941</v>
      </c>
      <c r="B21" s="16">
        <v>23.8</v>
      </c>
      <c r="C21" s="17">
        <f t="shared" si="0"/>
        <v>0.18406805877803556</v>
      </c>
      <c r="D21" s="18">
        <v>21.6</v>
      </c>
      <c r="E21" s="19">
        <f t="shared" si="1"/>
        <v>0.16705336426914152</v>
      </c>
      <c r="F21" s="16">
        <v>129.30000000000001</v>
      </c>
    </row>
    <row r="22" spans="1:11" x14ac:dyDescent="0.2">
      <c r="A22" s="15">
        <v>1942</v>
      </c>
      <c r="B22" s="16">
        <v>31.2</v>
      </c>
      <c r="C22" s="17">
        <f t="shared" si="0"/>
        <v>0.18795180722891566</v>
      </c>
      <c r="D22" s="18">
        <v>41.5</v>
      </c>
      <c r="E22" s="19">
        <f t="shared" si="1"/>
        <v>0.25</v>
      </c>
      <c r="F22" s="16">
        <v>166</v>
      </c>
    </row>
    <row r="23" spans="1:11" x14ac:dyDescent="0.2">
      <c r="A23" s="15">
        <v>1943</v>
      </c>
      <c r="B23" s="16">
        <v>47.6</v>
      </c>
      <c r="C23" s="17">
        <f t="shared" si="0"/>
        <v>0.23436730674544562</v>
      </c>
      <c r="D23" s="18">
        <v>63.7</v>
      </c>
      <c r="E23" s="19">
        <f t="shared" si="1"/>
        <v>0.31363860167405222</v>
      </c>
      <c r="F23" s="16">
        <v>203.1</v>
      </c>
    </row>
    <row r="24" spans="1:11" x14ac:dyDescent="0.2">
      <c r="A24" s="15">
        <v>1944</v>
      </c>
      <c r="B24" s="16">
        <v>49.4</v>
      </c>
      <c r="C24" s="17">
        <f t="shared" si="0"/>
        <v>0.22014260249554365</v>
      </c>
      <c r="D24" s="18">
        <v>77.7</v>
      </c>
      <c r="E24" s="19">
        <f t="shared" si="1"/>
        <v>0.34625668449197861</v>
      </c>
      <c r="F24" s="16">
        <v>224.4</v>
      </c>
      <c r="J24" s="4"/>
    </row>
    <row r="25" spans="1:11" x14ac:dyDescent="0.2">
      <c r="A25" s="15">
        <v>1945</v>
      </c>
      <c r="B25" s="16">
        <v>51.4</v>
      </c>
      <c r="C25" s="17">
        <f t="shared" si="0"/>
        <v>0.22543859649122808</v>
      </c>
      <c r="D25" s="18">
        <v>82.3</v>
      </c>
      <c r="E25" s="19">
        <f t="shared" si="1"/>
        <v>0.36096491228070177</v>
      </c>
      <c r="F25" s="16">
        <v>228</v>
      </c>
      <c r="J25" s="4"/>
      <c r="K25" s="4"/>
    </row>
    <row r="26" spans="1:11" x14ac:dyDescent="0.2">
      <c r="A26" s="15">
        <v>1946</v>
      </c>
      <c r="B26" s="16">
        <v>50.4</v>
      </c>
      <c r="C26" s="17">
        <f t="shared" si="0"/>
        <v>0.22153846153846155</v>
      </c>
      <c r="D26" s="18">
        <v>57.7</v>
      </c>
      <c r="E26" s="19">
        <f t="shared" si="1"/>
        <v>0.25362637362637364</v>
      </c>
      <c r="F26" s="16">
        <v>227.5</v>
      </c>
      <c r="J26" s="4"/>
      <c r="K26" s="4"/>
    </row>
    <row r="27" spans="1:11" x14ac:dyDescent="0.2">
      <c r="A27" s="15">
        <v>1947</v>
      </c>
      <c r="B27" s="16">
        <v>55.4</v>
      </c>
      <c r="C27" s="17">
        <f t="shared" si="0"/>
        <v>0.22195512820512819</v>
      </c>
      <c r="D27" s="18">
        <v>52.9</v>
      </c>
      <c r="E27" s="19">
        <f t="shared" si="1"/>
        <v>0.21193910256410256</v>
      </c>
      <c r="F27" s="16">
        <v>249.6</v>
      </c>
      <c r="J27" s="4"/>
      <c r="K27" s="4"/>
    </row>
    <row r="28" spans="1:11" x14ac:dyDescent="0.2">
      <c r="A28" s="15">
        <v>1948</v>
      </c>
      <c r="B28" s="16">
        <v>56.8</v>
      </c>
      <c r="C28" s="17">
        <f t="shared" si="0"/>
        <v>0.20692167577413478</v>
      </c>
      <c r="D28" s="18">
        <v>55.7</v>
      </c>
      <c r="E28" s="19">
        <f t="shared" si="1"/>
        <v>0.20291438979963572</v>
      </c>
      <c r="F28" s="16">
        <v>274.5</v>
      </c>
      <c r="J28" s="4"/>
      <c r="K28" s="4"/>
    </row>
    <row r="29" spans="1:11" x14ac:dyDescent="0.2">
      <c r="A29" s="15">
        <v>1949</v>
      </c>
      <c r="B29" s="16">
        <v>53.6</v>
      </c>
      <c r="C29" s="17">
        <f t="shared" si="0"/>
        <v>0.19669724770642202</v>
      </c>
      <c r="D29" s="18">
        <v>61.6</v>
      </c>
      <c r="E29" s="19">
        <f t="shared" si="1"/>
        <v>0.22605504587155964</v>
      </c>
      <c r="F29" s="16">
        <v>272.5</v>
      </c>
      <c r="J29" s="4"/>
      <c r="K29" s="4"/>
    </row>
    <row r="30" spans="1:11" x14ac:dyDescent="0.2">
      <c r="A30" s="15">
        <v>1950</v>
      </c>
      <c r="B30" s="16">
        <v>66.099999999999994</v>
      </c>
      <c r="C30" s="17">
        <f t="shared" si="0"/>
        <v>0.22048032021347563</v>
      </c>
      <c r="D30" s="18">
        <v>63.9</v>
      </c>
      <c r="E30" s="19">
        <f t="shared" si="1"/>
        <v>0.21314209472981988</v>
      </c>
      <c r="F30" s="16">
        <v>299.8</v>
      </c>
      <c r="J30" s="4"/>
      <c r="K30" s="4"/>
    </row>
    <row r="31" spans="1:11" x14ac:dyDescent="0.2">
      <c r="A31" s="15">
        <v>1951</v>
      </c>
      <c r="B31" s="16">
        <v>81.900000000000006</v>
      </c>
      <c r="C31" s="17">
        <f t="shared" si="0"/>
        <v>0.23609109253387148</v>
      </c>
      <c r="D31" s="18">
        <v>75.8</v>
      </c>
      <c r="E31" s="19">
        <f t="shared" si="1"/>
        <v>0.21850677428653792</v>
      </c>
      <c r="F31" s="16">
        <v>346.9</v>
      </c>
      <c r="J31" s="4"/>
      <c r="K31" s="4"/>
    </row>
    <row r="32" spans="1:11" x14ac:dyDescent="0.2">
      <c r="A32" s="15">
        <v>1952</v>
      </c>
      <c r="B32" s="16">
        <v>86.4</v>
      </c>
      <c r="C32" s="17">
        <f t="shared" si="0"/>
        <v>0.23523005717397225</v>
      </c>
      <c r="D32" s="18">
        <v>86.7</v>
      </c>
      <c r="E32" s="19">
        <f t="shared" si="1"/>
        <v>0.23604682820582629</v>
      </c>
      <c r="F32" s="16">
        <v>367.3</v>
      </c>
      <c r="J32" s="4"/>
      <c r="K32" s="4"/>
    </row>
    <row r="33" spans="1:11" x14ac:dyDescent="0.2">
      <c r="A33" s="15">
        <v>1953</v>
      </c>
      <c r="B33" s="16">
        <v>90.8</v>
      </c>
      <c r="C33" s="17">
        <f t="shared" si="0"/>
        <v>0.23329907502569372</v>
      </c>
      <c r="D33" s="18">
        <v>92.6</v>
      </c>
      <c r="E33" s="19">
        <f t="shared" si="1"/>
        <v>0.23792394655704008</v>
      </c>
      <c r="F33" s="16">
        <v>389.2</v>
      </c>
      <c r="J33" s="4"/>
      <c r="K33" s="4"/>
    </row>
    <row r="34" spans="1:11" x14ac:dyDescent="0.2">
      <c r="A34" s="15">
        <v>1954</v>
      </c>
      <c r="B34" s="16">
        <v>85.9</v>
      </c>
      <c r="C34" s="17">
        <f t="shared" si="0"/>
        <v>0.21997439180537773</v>
      </c>
      <c r="D34" s="18">
        <v>91.9</v>
      </c>
      <c r="E34" s="19">
        <f t="shared" si="1"/>
        <v>0.23533930857874522</v>
      </c>
      <c r="F34" s="16">
        <v>390.5</v>
      </c>
      <c r="J34" s="4"/>
      <c r="K34" s="4"/>
    </row>
    <row r="35" spans="1:11" x14ac:dyDescent="0.2">
      <c r="A35" s="15">
        <v>1955</v>
      </c>
      <c r="B35" s="16">
        <v>96.7</v>
      </c>
      <c r="C35" s="17">
        <f t="shared" si="0"/>
        <v>0.22726204465334901</v>
      </c>
      <c r="D35" s="18">
        <v>95</v>
      </c>
      <c r="E35" s="19">
        <f t="shared" si="1"/>
        <v>0.22326674500587543</v>
      </c>
      <c r="F35" s="16">
        <v>425.5</v>
      </c>
      <c r="J35" s="4"/>
      <c r="K35" s="4"/>
    </row>
    <row r="36" spans="1:11" x14ac:dyDescent="0.2">
      <c r="A36" s="15">
        <v>1956</v>
      </c>
      <c r="B36" s="16">
        <v>104.1</v>
      </c>
      <c r="C36" s="17">
        <f t="shared" si="0"/>
        <v>0.23164218958611482</v>
      </c>
      <c r="D36" s="18">
        <v>99.8</v>
      </c>
      <c r="E36" s="19">
        <f t="shared" si="1"/>
        <v>0.22207387627948377</v>
      </c>
      <c r="F36" s="16">
        <v>449.4</v>
      </c>
      <c r="J36" s="4"/>
      <c r="K36" s="4"/>
    </row>
    <row r="37" spans="1:11" x14ac:dyDescent="0.2">
      <c r="A37" s="15">
        <v>1957</v>
      </c>
      <c r="B37" s="16">
        <v>109.8</v>
      </c>
      <c r="C37" s="17">
        <f t="shared" si="0"/>
        <v>0.23164556962025315</v>
      </c>
      <c r="D37" s="18">
        <v>109.8</v>
      </c>
      <c r="E37" s="19">
        <f t="shared" si="1"/>
        <v>0.23164556962025315</v>
      </c>
      <c r="F37" s="16">
        <v>474</v>
      </c>
      <c r="J37" s="4"/>
      <c r="K37" s="4"/>
    </row>
    <row r="38" spans="1:11" x14ac:dyDescent="0.2">
      <c r="A38" s="15">
        <v>1958</v>
      </c>
      <c r="B38" s="16">
        <v>108.2</v>
      </c>
      <c r="C38" s="17">
        <f t="shared" si="0"/>
        <v>0.22485453034081465</v>
      </c>
      <c r="D38" s="18">
        <v>119</v>
      </c>
      <c r="E38" s="19">
        <f t="shared" si="1"/>
        <v>0.24729842061512886</v>
      </c>
      <c r="F38" s="16">
        <v>481.2</v>
      </c>
      <c r="J38" s="4"/>
      <c r="K38" s="4"/>
    </row>
    <row r="39" spans="1:11" x14ac:dyDescent="0.2">
      <c r="A39" s="15">
        <v>1959</v>
      </c>
      <c r="B39" s="16">
        <v>122.5</v>
      </c>
      <c r="C39" s="17">
        <f t="shared" si="0"/>
        <v>0.23480927736246884</v>
      </c>
      <c r="D39" s="18">
        <v>124.4</v>
      </c>
      <c r="E39" s="19">
        <f t="shared" si="1"/>
        <v>0.23845121717462142</v>
      </c>
      <c r="F39" s="16">
        <v>521.70000000000005</v>
      </c>
      <c r="J39" s="4"/>
      <c r="K39" s="4"/>
    </row>
    <row r="40" spans="1:11" x14ac:dyDescent="0.2">
      <c r="A40" s="15">
        <v>1960</v>
      </c>
      <c r="B40" s="16">
        <v>133.9</v>
      </c>
      <c r="C40" s="17">
        <f t="shared" si="0"/>
        <v>0.24686578171091447</v>
      </c>
      <c r="D40" s="18">
        <v>131.30000000000001</v>
      </c>
      <c r="E40" s="19">
        <f t="shared" si="1"/>
        <v>0.2420722713864307</v>
      </c>
      <c r="F40" s="16">
        <v>542.4</v>
      </c>
      <c r="J40" s="4"/>
      <c r="K40" s="4"/>
    </row>
    <row r="41" spans="1:11" x14ac:dyDescent="0.2">
      <c r="A41" s="15">
        <v>1961</v>
      </c>
      <c r="B41" s="16">
        <v>138.5</v>
      </c>
      <c r="C41" s="17">
        <f t="shared" si="0"/>
        <v>0.24635361081465668</v>
      </c>
      <c r="D41" s="18">
        <v>141.1</v>
      </c>
      <c r="E41" s="19">
        <f t="shared" si="1"/>
        <v>0.25097829953753109</v>
      </c>
      <c r="F41" s="16">
        <v>562.20000000000005</v>
      </c>
      <c r="J41" s="4"/>
      <c r="K41" s="4"/>
    </row>
    <row r="42" spans="1:11" x14ac:dyDescent="0.2">
      <c r="A42" s="15">
        <v>1962</v>
      </c>
      <c r="B42" s="16">
        <v>150</v>
      </c>
      <c r="C42" s="17">
        <f t="shared" si="0"/>
        <v>0.24838549428713363</v>
      </c>
      <c r="D42" s="18">
        <v>152.4</v>
      </c>
      <c r="E42" s="19">
        <f t="shared" si="1"/>
        <v>0.25235966219572781</v>
      </c>
      <c r="F42" s="16">
        <v>603.9</v>
      </c>
      <c r="J42" s="4"/>
      <c r="K42" s="4"/>
    </row>
    <row r="43" spans="1:11" x14ac:dyDescent="0.2">
      <c r="A43" s="15">
        <v>1963</v>
      </c>
      <c r="B43" s="16">
        <v>161.6</v>
      </c>
      <c r="C43" s="17">
        <f t="shared" si="0"/>
        <v>0.25349019607843137</v>
      </c>
      <c r="D43" s="18">
        <v>160.5</v>
      </c>
      <c r="E43" s="19">
        <f t="shared" si="1"/>
        <v>0.25176470588235295</v>
      </c>
      <c r="F43" s="16">
        <v>637.5</v>
      </c>
      <c r="J43" s="4"/>
      <c r="K43" s="4"/>
    </row>
    <row r="44" spans="1:11" x14ac:dyDescent="0.2">
      <c r="A44" s="15">
        <v>1964</v>
      </c>
      <c r="B44" s="16">
        <v>166</v>
      </c>
      <c r="C44" s="17">
        <f t="shared" si="0"/>
        <v>0.24251278305332361</v>
      </c>
      <c r="D44" s="18">
        <v>169.1</v>
      </c>
      <c r="E44" s="19">
        <f t="shared" si="1"/>
        <v>0.24704163623082542</v>
      </c>
      <c r="F44" s="16">
        <v>684.5</v>
      </c>
      <c r="J44" s="4"/>
      <c r="K44" s="4"/>
    </row>
    <row r="45" spans="1:11" x14ac:dyDescent="0.2">
      <c r="A45" s="15">
        <v>1965</v>
      </c>
      <c r="B45" s="16">
        <v>179.7</v>
      </c>
      <c r="C45" s="17">
        <f t="shared" si="0"/>
        <v>0.24208541021150479</v>
      </c>
      <c r="D45" s="18">
        <v>181.6</v>
      </c>
      <c r="E45" s="19">
        <f t="shared" si="1"/>
        <v>0.24464502222820964</v>
      </c>
      <c r="F45" s="16">
        <v>742.3</v>
      </c>
      <c r="J45" s="4"/>
      <c r="K45" s="4"/>
    </row>
    <row r="46" spans="1:11" x14ac:dyDescent="0.2">
      <c r="A46" s="15">
        <v>1966</v>
      </c>
      <c r="B46" s="16">
        <v>202.1</v>
      </c>
      <c r="C46" s="17">
        <f t="shared" si="0"/>
        <v>0.24846324071797393</v>
      </c>
      <c r="D46" s="18">
        <v>204.5</v>
      </c>
      <c r="E46" s="19">
        <f t="shared" si="1"/>
        <v>0.25141381853946398</v>
      </c>
      <c r="F46" s="16">
        <v>813.4</v>
      </c>
      <c r="J46" s="4"/>
      <c r="K46" s="4"/>
    </row>
    <row r="47" spans="1:11" x14ac:dyDescent="0.2">
      <c r="A47" s="15">
        <v>1967</v>
      </c>
      <c r="B47" s="16">
        <v>216.9</v>
      </c>
      <c r="C47" s="17">
        <f t="shared" si="0"/>
        <v>0.25220930232558142</v>
      </c>
      <c r="D47" s="18">
        <v>232.6</v>
      </c>
      <c r="E47" s="19">
        <f t="shared" si="1"/>
        <v>0.27046511627906977</v>
      </c>
      <c r="F47" s="16">
        <v>860</v>
      </c>
      <c r="J47" s="4"/>
      <c r="K47" s="4"/>
    </row>
    <row r="48" spans="1:11" x14ac:dyDescent="0.2">
      <c r="A48" s="15">
        <v>1968</v>
      </c>
      <c r="B48" s="16">
        <v>251.2</v>
      </c>
      <c r="C48" s="17">
        <f t="shared" si="0"/>
        <v>0.26703518656319758</v>
      </c>
      <c r="D48" s="18">
        <v>261.7</v>
      </c>
      <c r="E48" s="19">
        <f t="shared" si="1"/>
        <v>0.27819708727543319</v>
      </c>
      <c r="F48" s="16">
        <v>940.7</v>
      </c>
      <c r="J48" s="4"/>
      <c r="K48" s="4"/>
    </row>
    <row r="49" spans="1:11" x14ac:dyDescent="0.2">
      <c r="A49" s="15">
        <v>1969</v>
      </c>
      <c r="B49" s="16">
        <v>282.5</v>
      </c>
      <c r="C49" s="17">
        <f t="shared" si="0"/>
        <v>0.27761399371069184</v>
      </c>
      <c r="D49" s="18">
        <v>284.7</v>
      </c>
      <c r="E49" s="19">
        <f t="shared" si="1"/>
        <v>0.27977594339622641</v>
      </c>
      <c r="F49" s="16">
        <v>1017.6</v>
      </c>
      <c r="J49" s="4"/>
      <c r="K49" s="4"/>
    </row>
    <row r="50" spans="1:11" x14ac:dyDescent="0.2">
      <c r="A50" s="15">
        <v>1970</v>
      </c>
      <c r="B50" s="16">
        <v>285.7</v>
      </c>
      <c r="C50" s="17">
        <f t="shared" si="0"/>
        <v>0.26618839094381813</v>
      </c>
      <c r="D50" s="18">
        <v>319.2</v>
      </c>
      <c r="E50" s="19">
        <f t="shared" si="1"/>
        <v>0.29740054038945307</v>
      </c>
      <c r="F50" s="16">
        <v>1073.3</v>
      </c>
      <c r="J50" s="4"/>
      <c r="K50" s="4"/>
    </row>
    <row r="51" spans="1:11" x14ac:dyDescent="0.2">
      <c r="A51" s="15">
        <v>1971</v>
      </c>
      <c r="B51" s="16">
        <v>302.10000000000002</v>
      </c>
      <c r="C51" s="17">
        <f t="shared" si="0"/>
        <v>0.2593355652845738</v>
      </c>
      <c r="D51" s="18">
        <v>354.5</v>
      </c>
      <c r="E51" s="19">
        <f t="shared" si="1"/>
        <v>0.30431796720748561</v>
      </c>
      <c r="F51" s="16">
        <v>1164.9000000000001</v>
      </c>
      <c r="J51" s="4"/>
      <c r="K51" s="4"/>
    </row>
    <row r="52" spans="1:11" x14ac:dyDescent="0.2">
      <c r="A52" s="15">
        <v>1972</v>
      </c>
      <c r="B52" s="16">
        <v>345.4</v>
      </c>
      <c r="C52" s="17">
        <f t="shared" si="0"/>
        <v>0.27003361738722542</v>
      </c>
      <c r="D52" s="18">
        <v>388.5</v>
      </c>
      <c r="E52" s="19">
        <f t="shared" si="1"/>
        <v>0.30372918458290987</v>
      </c>
      <c r="F52" s="16">
        <v>1279.0999999999999</v>
      </c>
      <c r="J52" s="4"/>
      <c r="K52" s="4"/>
    </row>
    <row r="53" spans="1:11" x14ac:dyDescent="0.2">
      <c r="A53" s="15">
        <v>1973</v>
      </c>
      <c r="B53" s="16">
        <v>388.5</v>
      </c>
      <c r="C53" s="17">
        <f t="shared" si="0"/>
        <v>0.27255507226041809</v>
      </c>
      <c r="D53" s="18">
        <v>421.5</v>
      </c>
      <c r="E53" s="19">
        <f t="shared" si="1"/>
        <v>0.29570646835975867</v>
      </c>
      <c r="F53" s="16">
        <v>1425.4</v>
      </c>
      <c r="H53" s="4"/>
      <c r="J53" s="4"/>
      <c r="K53" s="4"/>
    </row>
    <row r="54" spans="1:11" x14ac:dyDescent="0.2">
      <c r="A54" s="15">
        <v>1974</v>
      </c>
      <c r="B54" s="16">
        <v>430</v>
      </c>
      <c r="C54" s="17">
        <f t="shared" si="0"/>
        <v>0.27828112865648458</v>
      </c>
      <c r="D54" s="18">
        <v>473.9</v>
      </c>
      <c r="E54" s="19">
        <f t="shared" si="1"/>
        <v>0.3066916903960652</v>
      </c>
      <c r="F54" s="16">
        <v>1545.2</v>
      </c>
      <c r="J54" s="4"/>
      <c r="K54" s="4"/>
    </row>
    <row r="55" spans="1:11" x14ac:dyDescent="0.2">
      <c r="A55" s="15">
        <v>1975</v>
      </c>
      <c r="B55" s="16">
        <v>440.9</v>
      </c>
      <c r="C55" s="17">
        <f t="shared" si="0"/>
        <v>0.26167725087542287</v>
      </c>
      <c r="D55" s="18">
        <v>549.9</v>
      </c>
      <c r="E55" s="19">
        <f t="shared" si="1"/>
        <v>0.32636951747878207</v>
      </c>
      <c r="F55" s="16">
        <v>1684.9</v>
      </c>
      <c r="J55" s="4"/>
      <c r="K55" s="4"/>
    </row>
    <row r="56" spans="1:11" x14ac:dyDescent="0.2">
      <c r="A56" s="15">
        <v>1976</v>
      </c>
      <c r="B56" s="16">
        <v>505</v>
      </c>
      <c r="C56" s="17">
        <f t="shared" si="0"/>
        <v>0.26956336073449344</v>
      </c>
      <c r="D56" s="18">
        <v>591</v>
      </c>
      <c r="E56" s="19">
        <f t="shared" si="1"/>
        <v>0.31546920038432796</v>
      </c>
      <c r="F56" s="16">
        <v>1873.4</v>
      </c>
      <c r="J56" s="4"/>
    </row>
    <row r="57" spans="1:11" x14ac:dyDescent="0.2">
      <c r="A57" s="15">
        <v>1977</v>
      </c>
      <c r="B57" s="16">
        <v>566.70000000000005</v>
      </c>
      <c r="C57" s="17">
        <f t="shared" si="0"/>
        <v>0.2722163512345086</v>
      </c>
      <c r="D57" s="18">
        <v>640.29999999999995</v>
      </c>
      <c r="E57" s="19">
        <f t="shared" si="1"/>
        <v>0.30757037179364005</v>
      </c>
      <c r="F57" s="16">
        <v>2081.8000000000002</v>
      </c>
      <c r="J57" s="4"/>
    </row>
    <row r="58" spans="1:11" x14ac:dyDescent="0.2">
      <c r="A58" s="15">
        <v>1978</v>
      </c>
      <c r="B58" s="16">
        <v>645.4</v>
      </c>
      <c r="C58" s="17">
        <f t="shared" si="0"/>
        <v>0.27445143731927196</v>
      </c>
      <c r="D58" s="18">
        <v>703.3</v>
      </c>
      <c r="E58" s="19">
        <f t="shared" si="1"/>
        <v>0.29907297159380847</v>
      </c>
      <c r="F58" s="16">
        <v>2351.6</v>
      </c>
    </row>
    <row r="59" spans="1:11" x14ac:dyDescent="0.2">
      <c r="A59" s="15">
        <v>1979</v>
      </c>
      <c r="B59" s="16">
        <v>728.6</v>
      </c>
      <c r="C59" s="17">
        <f t="shared" si="0"/>
        <v>0.27731892056483842</v>
      </c>
      <c r="D59" s="18">
        <v>777.9</v>
      </c>
      <c r="E59" s="19">
        <f t="shared" si="1"/>
        <v>0.29608343165987894</v>
      </c>
      <c r="F59" s="16">
        <v>2627.3</v>
      </c>
    </row>
    <row r="60" spans="1:11" x14ac:dyDescent="0.2">
      <c r="A60" s="15">
        <v>1980</v>
      </c>
      <c r="B60" s="16">
        <v>798.7</v>
      </c>
      <c r="C60" s="17">
        <f t="shared" si="0"/>
        <v>0.27952962587057711</v>
      </c>
      <c r="D60" s="18">
        <v>894.6</v>
      </c>
      <c r="E60" s="19">
        <f t="shared" si="1"/>
        <v>0.31309277989710566</v>
      </c>
      <c r="F60" s="16">
        <v>2857.3</v>
      </c>
    </row>
    <row r="61" spans="1:11" x14ac:dyDescent="0.2">
      <c r="A61" s="15">
        <v>1981</v>
      </c>
      <c r="B61" s="16">
        <v>918</v>
      </c>
      <c r="C61" s="17">
        <f t="shared" si="0"/>
        <v>0.28624883068288121</v>
      </c>
      <c r="D61" s="18">
        <v>1017.4</v>
      </c>
      <c r="E61" s="19">
        <f t="shared" si="1"/>
        <v>0.31724352977860931</v>
      </c>
      <c r="F61" s="16">
        <v>3207</v>
      </c>
    </row>
    <row r="62" spans="1:11" x14ac:dyDescent="0.2">
      <c r="A62" s="15">
        <v>1982</v>
      </c>
      <c r="B62" s="16">
        <v>939.9</v>
      </c>
      <c r="C62" s="17">
        <f t="shared" si="0"/>
        <v>0.28108738560918711</v>
      </c>
      <c r="D62" s="18">
        <v>1131</v>
      </c>
      <c r="E62" s="19">
        <f t="shared" si="1"/>
        <v>0.33823793289072313</v>
      </c>
      <c r="F62" s="16">
        <v>3343.8</v>
      </c>
    </row>
    <row r="63" spans="1:11" x14ac:dyDescent="0.2">
      <c r="A63" s="15">
        <v>1983</v>
      </c>
      <c r="B63" s="16">
        <v>1001.1</v>
      </c>
      <c r="C63" s="17">
        <f t="shared" si="0"/>
        <v>0.27548156301596038</v>
      </c>
      <c r="D63" s="18">
        <v>1227.7</v>
      </c>
      <c r="E63" s="19">
        <f t="shared" si="1"/>
        <v>0.3378370941111723</v>
      </c>
      <c r="F63" s="16">
        <v>3634</v>
      </c>
    </row>
    <row r="64" spans="1:11" x14ac:dyDescent="0.2">
      <c r="A64" s="15">
        <v>1984</v>
      </c>
      <c r="B64" s="16">
        <v>1113.9000000000001</v>
      </c>
      <c r="C64" s="17">
        <f t="shared" si="0"/>
        <v>0.27588171190806421</v>
      </c>
      <c r="D64" s="18">
        <v>1311.7</v>
      </c>
      <c r="E64" s="19">
        <f t="shared" si="1"/>
        <v>0.32487121062017044</v>
      </c>
      <c r="F64" s="16">
        <v>4037.6</v>
      </c>
    </row>
    <row r="65" spans="1:6" x14ac:dyDescent="0.2">
      <c r="A65" s="15">
        <v>1985</v>
      </c>
      <c r="B65" s="16">
        <v>1216</v>
      </c>
      <c r="C65" s="17">
        <f t="shared" si="0"/>
        <v>0.28024890527771373</v>
      </c>
      <c r="D65" s="18">
        <v>1418.7</v>
      </c>
      <c r="E65" s="19">
        <f t="shared" si="1"/>
        <v>0.32696473841899054</v>
      </c>
      <c r="F65" s="16">
        <v>4339</v>
      </c>
    </row>
    <row r="66" spans="1:6" x14ac:dyDescent="0.2">
      <c r="A66" s="15">
        <v>1986</v>
      </c>
      <c r="B66" s="16">
        <v>1291.7</v>
      </c>
      <c r="C66" s="17">
        <f t="shared" si="0"/>
        <v>0.28205520132762685</v>
      </c>
      <c r="D66" s="18">
        <v>1512.8</v>
      </c>
      <c r="E66" s="19">
        <f t="shared" si="1"/>
        <v>0.33033452703292859</v>
      </c>
      <c r="F66" s="16">
        <v>4579.6000000000004</v>
      </c>
    </row>
    <row r="67" spans="1:6" x14ac:dyDescent="0.2">
      <c r="A67" s="15">
        <v>1987</v>
      </c>
      <c r="B67" s="16">
        <v>1405.5</v>
      </c>
      <c r="C67" s="17">
        <f t="shared" si="0"/>
        <v>0.28948344043499752</v>
      </c>
      <c r="D67" s="18">
        <v>1586.7</v>
      </c>
      <c r="E67" s="19">
        <f t="shared" si="1"/>
        <v>0.32680425111220962</v>
      </c>
      <c r="F67" s="16">
        <v>4855.2</v>
      </c>
    </row>
    <row r="68" spans="1:6" x14ac:dyDescent="0.2">
      <c r="A68" s="15">
        <v>1988</v>
      </c>
      <c r="B68" s="16">
        <v>1505.5</v>
      </c>
      <c r="C68" s="17">
        <f t="shared" si="0"/>
        <v>0.28750668398136126</v>
      </c>
      <c r="D68" s="18">
        <v>1678.3</v>
      </c>
      <c r="E68" s="19">
        <f t="shared" si="1"/>
        <v>0.32050645481628603</v>
      </c>
      <c r="F68" s="16">
        <v>5236.3999999999996</v>
      </c>
    </row>
    <row r="69" spans="1:6" x14ac:dyDescent="0.2">
      <c r="A69" s="15">
        <v>1989</v>
      </c>
      <c r="B69" s="16">
        <v>1629.8</v>
      </c>
      <c r="C69" s="17">
        <f t="shared" si="0"/>
        <v>0.28888967668746451</v>
      </c>
      <c r="D69" s="18">
        <v>1810.7</v>
      </c>
      <c r="E69" s="19">
        <f t="shared" si="1"/>
        <v>0.32095504821327281</v>
      </c>
      <c r="F69" s="16">
        <v>5641.6</v>
      </c>
    </row>
    <row r="70" spans="1:6" x14ac:dyDescent="0.2">
      <c r="A70" s="15">
        <v>1990</v>
      </c>
      <c r="B70" s="16">
        <v>1710.9</v>
      </c>
      <c r="C70" s="17">
        <f t="shared" si="0"/>
        <v>0.28691452432459624</v>
      </c>
      <c r="D70" s="18">
        <v>1952.9</v>
      </c>
      <c r="E70" s="19">
        <f t="shared" si="1"/>
        <v>0.32749744260535629</v>
      </c>
      <c r="F70" s="16">
        <v>5963.1</v>
      </c>
    </row>
    <row r="71" spans="1:6" x14ac:dyDescent="0.2">
      <c r="A71" s="15">
        <v>1991</v>
      </c>
      <c r="B71" s="16">
        <v>1761</v>
      </c>
      <c r="C71" s="17">
        <f t="shared" si="0"/>
        <v>0.28596482681346519</v>
      </c>
      <c r="D71" s="18">
        <v>2072.1999999999998</v>
      </c>
      <c r="E71" s="19">
        <f t="shared" si="1"/>
        <v>0.3364998944479628</v>
      </c>
      <c r="F71" s="16">
        <v>6158.1</v>
      </c>
    </row>
    <row r="72" spans="1:6" x14ac:dyDescent="0.2">
      <c r="A72" s="15">
        <v>1992</v>
      </c>
      <c r="B72" s="16">
        <v>1846</v>
      </c>
      <c r="C72" s="17">
        <f t="shared" si="0"/>
        <v>0.28311580755486709</v>
      </c>
      <c r="D72" s="18">
        <v>2254.1999999999998</v>
      </c>
      <c r="E72" s="19">
        <f t="shared" si="1"/>
        <v>0.34572028894376022</v>
      </c>
      <c r="F72" s="16">
        <v>6520.3</v>
      </c>
    </row>
    <row r="73" spans="1:6" x14ac:dyDescent="0.2">
      <c r="A73" s="15">
        <v>1993</v>
      </c>
      <c r="B73" s="16">
        <v>1950.1</v>
      </c>
      <c r="C73" s="17">
        <f t="shared" si="0"/>
        <v>0.28432916338611375</v>
      </c>
      <c r="D73" s="18">
        <v>2339.3000000000002</v>
      </c>
      <c r="E73" s="19">
        <f t="shared" si="1"/>
        <v>0.34107543813606278</v>
      </c>
      <c r="F73" s="16">
        <v>6858.6</v>
      </c>
    </row>
    <row r="74" spans="1:6" x14ac:dyDescent="0.2">
      <c r="A74" s="15">
        <v>1994</v>
      </c>
      <c r="B74" s="16">
        <v>2094</v>
      </c>
      <c r="C74" s="17">
        <f t="shared" ref="C74:C98" si="2">B74/F74</f>
        <v>0.28735316719727744</v>
      </c>
      <c r="D74" s="18">
        <v>2417.1999999999998</v>
      </c>
      <c r="E74" s="19">
        <f t="shared" ref="E74:E98" si="3">D74/F74</f>
        <v>0.33170490723460311</v>
      </c>
      <c r="F74" s="16">
        <v>7287.2</v>
      </c>
    </row>
    <row r="75" spans="1:6" x14ac:dyDescent="0.2">
      <c r="A75" s="15">
        <v>1995</v>
      </c>
      <c r="B75" s="16">
        <v>2218.1999999999998</v>
      </c>
      <c r="C75" s="17">
        <f t="shared" si="2"/>
        <v>0.29035171538149401</v>
      </c>
      <c r="D75" s="18">
        <v>2536.5</v>
      </c>
      <c r="E75" s="19">
        <f t="shared" si="3"/>
        <v>0.33201565506498948</v>
      </c>
      <c r="F75" s="16">
        <v>7639.7</v>
      </c>
    </row>
    <row r="76" spans="1:6" x14ac:dyDescent="0.2">
      <c r="A76" s="15">
        <v>1996</v>
      </c>
      <c r="B76" s="16">
        <v>2382.3000000000002</v>
      </c>
      <c r="C76" s="17">
        <f t="shared" si="2"/>
        <v>0.29509110502780839</v>
      </c>
      <c r="D76" s="18">
        <v>2621.8</v>
      </c>
      <c r="E76" s="19">
        <f t="shared" si="3"/>
        <v>0.32475752808710412</v>
      </c>
      <c r="F76" s="16">
        <v>8073.1</v>
      </c>
    </row>
    <row r="77" spans="1:6" x14ac:dyDescent="0.2">
      <c r="A77" s="15">
        <v>1997</v>
      </c>
      <c r="B77" s="16">
        <v>2559.3000000000002</v>
      </c>
      <c r="C77" s="17">
        <f t="shared" si="2"/>
        <v>0.29837017347509792</v>
      </c>
      <c r="D77" s="18">
        <v>2699.9</v>
      </c>
      <c r="E77" s="19">
        <f t="shared" si="3"/>
        <v>0.31476170490580113</v>
      </c>
      <c r="F77" s="16">
        <v>8577.6</v>
      </c>
    </row>
    <row r="78" spans="1:6" x14ac:dyDescent="0.2">
      <c r="A78" s="15">
        <v>1998</v>
      </c>
      <c r="B78" s="16">
        <v>2731.7</v>
      </c>
      <c r="C78" s="17">
        <f t="shared" si="2"/>
        <v>0.30141898750937901</v>
      </c>
      <c r="D78" s="18">
        <v>2767.4</v>
      </c>
      <c r="E78" s="19">
        <f t="shared" si="3"/>
        <v>0.30535816745376709</v>
      </c>
      <c r="F78" s="16">
        <v>9062.7999999999993</v>
      </c>
    </row>
    <row r="79" spans="1:6" x14ac:dyDescent="0.2">
      <c r="A79" s="15">
        <v>1999</v>
      </c>
      <c r="B79" s="16">
        <v>2903.4</v>
      </c>
      <c r="C79" s="17">
        <f t="shared" si="2"/>
        <v>0.30147341314753856</v>
      </c>
      <c r="D79" s="18">
        <v>2882.2</v>
      </c>
      <c r="E79" s="19">
        <f t="shared" si="3"/>
        <v>0.2992721193682702</v>
      </c>
      <c r="F79" s="16">
        <v>9630.7000000000007</v>
      </c>
    </row>
    <row r="80" spans="1:6" x14ac:dyDescent="0.2">
      <c r="A80" s="15">
        <v>2000</v>
      </c>
      <c r="B80" s="16">
        <v>3133.1</v>
      </c>
      <c r="C80" s="17">
        <f t="shared" si="2"/>
        <v>0.30559971908742428</v>
      </c>
      <c r="D80" s="18">
        <v>3024.6</v>
      </c>
      <c r="E80" s="19">
        <f t="shared" si="3"/>
        <v>0.29501672795372746</v>
      </c>
      <c r="F80" s="16">
        <v>10252.299999999999</v>
      </c>
    </row>
    <row r="81" spans="1:12" x14ac:dyDescent="0.2">
      <c r="A81" s="15">
        <v>2001</v>
      </c>
      <c r="B81" s="16">
        <v>3118.2</v>
      </c>
      <c r="C81" s="17">
        <f t="shared" si="2"/>
        <v>0.29467576404770457</v>
      </c>
      <c r="D81" s="18">
        <v>3229.4</v>
      </c>
      <c r="E81" s="19">
        <f t="shared" si="3"/>
        <v>0.30518437316902608</v>
      </c>
      <c r="F81" s="16">
        <v>10581.8</v>
      </c>
    </row>
    <row r="82" spans="1:12" x14ac:dyDescent="0.2">
      <c r="A82" s="15">
        <v>2002</v>
      </c>
      <c r="B82" s="16">
        <v>2967</v>
      </c>
      <c r="C82" s="17">
        <f t="shared" si="2"/>
        <v>0.27129585604037892</v>
      </c>
      <c r="D82" s="18">
        <v>3422.6</v>
      </c>
      <c r="E82" s="19">
        <f t="shared" si="3"/>
        <v>0.31295490289309097</v>
      </c>
      <c r="F82" s="16">
        <v>10936.4</v>
      </c>
    </row>
    <row r="83" spans="1:12" x14ac:dyDescent="0.2">
      <c r="A83" s="15">
        <v>2003</v>
      </c>
      <c r="B83" s="16">
        <v>3042.8</v>
      </c>
      <c r="C83" s="17">
        <f t="shared" si="2"/>
        <v>0.26555654465797418</v>
      </c>
      <c r="D83" s="18">
        <v>3631.3</v>
      </c>
      <c r="E83" s="19">
        <f t="shared" si="3"/>
        <v>0.31691714230856505</v>
      </c>
      <c r="F83" s="16">
        <v>11458.2</v>
      </c>
    </row>
    <row r="84" spans="1:12" x14ac:dyDescent="0.2">
      <c r="A84" s="15">
        <v>2004</v>
      </c>
      <c r="B84" s="16">
        <v>3265.1</v>
      </c>
      <c r="C84" s="17">
        <f t="shared" si="2"/>
        <v>0.26733094803376534</v>
      </c>
      <c r="D84" s="18">
        <v>3825.6</v>
      </c>
      <c r="E84" s="19">
        <f t="shared" si="3"/>
        <v>0.31322203754799938</v>
      </c>
      <c r="F84" s="16">
        <v>12213.7</v>
      </c>
    </row>
    <row r="85" spans="1:12" x14ac:dyDescent="0.2">
      <c r="A85" s="15">
        <v>2005</v>
      </c>
      <c r="B85" s="16">
        <v>3663.5</v>
      </c>
      <c r="C85" s="17">
        <f t="shared" si="2"/>
        <v>0.28101652271297728</v>
      </c>
      <c r="D85" s="18">
        <v>4088.1</v>
      </c>
      <c r="E85" s="19">
        <f t="shared" si="3"/>
        <v>0.31358636454290229</v>
      </c>
      <c r="F85" s="16">
        <v>13036.6</v>
      </c>
    </row>
    <row r="86" spans="1:12" x14ac:dyDescent="0.2">
      <c r="A86" s="15">
        <v>2006</v>
      </c>
      <c r="B86" s="16">
        <v>4001.8</v>
      </c>
      <c r="C86" s="17">
        <f t="shared" si="2"/>
        <v>0.289679035223604</v>
      </c>
      <c r="D86" s="18">
        <v>4326.1000000000004</v>
      </c>
      <c r="E86" s="19">
        <f t="shared" si="3"/>
        <v>0.31315419918057708</v>
      </c>
      <c r="F86" s="16">
        <v>13814.6</v>
      </c>
      <c r="G86" s="2"/>
      <c r="H86" s="2"/>
      <c r="I86" s="2"/>
      <c r="J86" s="2"/>
      <c r="K86" s="2"/>
      <c r="L86" s="2"/>
    </row>
    <row r="87" spans="1:12" x14ac:dyDescent="0.2">
      <c r="A87" s="15">
        <v>2007</v>
      </c>
      <c r="B87" s="16">
        <v>4202.3999999999996</v>
      </c>
      <c r="C87" s="17">
        <f t="shared" si="2"/>
        <v>0.29078529466713715</v>
      </c>
      <c r="D87" s="18">
        <v>4606.2</v>
      </c>
      <c r="E87" s="19">
        <f t="shared" si="3"/>
        <v>0.31872625744711769</v>
      </c>
      <c r="F87" s="16">
        <v>14451.9</v>
      </c>
      <c r="G87" s="2"/>
      <c r="H87" s="2"/>
      <c r="I87" s="2"/>
      <c r="J87" s="2"/>
      <c r="K87" s="2"/>
      <c r="L87" s="2"/>
    </row>
    <row r="88" spans="1:12" x14ac:dyDescent="0.2">
      <c r="A88" s="15">
        <v>2008</v>
      </c>
      <c r="B88" s="16">
        <v>4043.8</v>
      </c>
      <c r="C88" s="17">
        <f t="shared" si="2"/>
        <v>0.27484911097819587</v>
      </c>
      <c r="D88" s="18">
        <v>4977</v>
      </c>
      <c r="E88" s="19">
        <f t="shared" si="3"/>
        <v>0.33827687455820782</v>
      </c>
      <c r="F88" s="16">
        <v>14712.8</v>
      </c>
    </row>
    <row r="89" spans="1:12" x14ac:dyDescent="0.2">
      <c r="A89" s="15">
        <v>2009</v>
      </c>
      <c r="B89" s="16">
        <v>3691.2</v>
      </c>
      <c r="C89" s="17">
        <f t="shared" si="2"/>
        <v>0.25546581400660257</v>
      </c>
      <c r="D89" s="18">
        <v>5286.8</v>
      </c>
      <c r="E89" s="19">
        <f t="shared" si="3"/>
        <v>0.36589636581331453</v>
      </c>
      <c r="F89" s="16">
        <v>14448.9</v>
      </c>
    </row>
    <row r="90" spans="1:12" x14ac:dyDescent="0.2">
      <c r="A90" s="15">
        <v>2010</v>
      </c>
      <c r="B90" s="16">
        <v>3885</v>
      </c>
      <c r="C90" s="17">
        <f t="shared" si="2"/>
        <v>0.2591364785453672</v>
      </c>
      <c r="D90" s="18">
        <v>5565.7</v>
      </c>
      <c r="E90" s="19">
        <f t="shared" si="3"/>
        <v>0.37124218755211075</v>
      </c>
      <c r="F90" s="16">
        <v>14992.1</v>
      </c>
    </row>
    <row r="91" spans="1:12" x14ac:dyDescent="0.2">
      <c r="A91" s="15">
        <v>2011</v>
      </c>
      <c r="B91" s="16">
        <v>4074.1</v>
      </c>
      <c r="C91" s="17">
        <f t="shared" si="2"/>
        <v>0.2621247410343186</v>
      </c>
      <c r="D91" s="18">
        <v>5647.7</v>
      </c>
      <c r="E91" s="19">
        <f t="shared" si="3"/>
        <v>0.36336906309111727</v>
      </c>
      <c r="F91" s="16">
        <v>15542.6</v>
      </c>
    </row>
    <row r="92" spans="1:12" x14ac:dyDescent="0.2">
      <c r="A92" s="15">
        <v>2012</v>
      </c>
      <c r="B92" s="16">
        <v>4259.2</v>
      </c>
      <c r="C92" s="17">
        <f t="shared" si="2"/>
        <v>0.26296227696487001</v>
      </c>
      <c r="D92" s="18">
        <v>5673.6</v>
      </c>
      <c r="E92" s="19">
        <f t="shared" si="3"/>
        <v>0.35028709020188925</v>
      </c>
      <c r="F92" s="16">
        <v>16197</v>
      </c>
    </row>
    <row r="93" spans="1:12" x14ac:dyDescent="0.2">
      <c r="A93" s="15">
        <v>2013</v>
      </c>
      <c r="B93" s="16">
        <v>4696</v>
      </c>
      <c r="C93" s="17">
        <f t="shared" si="2"/>
        <v>0.2797752742047912</v>
      </c>
      <c r="D93" s="16">
        <v>5737.8</v>
      </c>
      <c r="E93" s="19">
        <f t="shared" si="3"/>
        <v>0.34184296599920166</v>
      </c>
      <c r="F93" s="16">
        <v>16784.900000000001</v>
      </c>
    </row>
    <row r="94" spans="1:12" x14ac:dyDescent="0.2">
      <c r="A94" s="15">
        <v>2014</v>
      </c>
      <c r="B94" s="16">
        <v>4043.8</v>
      </c>
      <c r="C94" s="17">
        <f t="shared" si="2"/>
        <v>0.23071437129506545</v>
      </c>
      <c r="D94" s="18">
        <v>5896.7</v>
      </c>
      <c r="E94" s="19">
        <f t="shared" si="3"/>
        <v>0.33642945576329497</v>
      </c>
      <c r="F94" s="16">
        <v>17527.3</v>
      </c>
    </row>
    <row r="95" spans="1:12" x14ac:dyDescent="0.2">
      <c r="A95" s="15">
        <v>2015</v>
      </c>
      <c r="B95" s="16">
        <v>3691.2</v>
      </c>
      <c r="C95" s="17">
        <f t="shared" si="2"/>
        <v>0.20253720205434353</v>
      </c>
      <c r="D95" s="18">
        <v>6078.5</v>
      </c>
      <c r="E95" s="19">
        <f t="shared" si="3"/>
        <v>0.33352903735569117</v>
      </c>
      <c r="F95" s="16">
        <v>18224.8</v>
      </c>
    </row>
    <row r="96" spans="1:12" x14ac:dyDescent="0.2">
      <c r="A96" s="15">
        <v>2016</v>
      </c>
      <c r="B96" s="16">
        <v>3885</v>
      </c>
      <c r="C96" s="17">
        <f t="shared" si="2"/>
        <v>0.2075874966604328</v>
      </c>
      <c r="D96" s="18">
        <v>6259.2</v>
      </c>
      <c r="E96" s="19">
        <f t="shared" si="3"/>
        <v>0.33444830349986643</v>
      </c>
      <c r="F96" s="16">
        <v>18715</v>
      </c>
    </row>
    <row r="97" spans="1:6" x14ac:dyDescent="0.2">
      <c r="A97" s="15">
        <v>2017</v>
      </c>
      <c r="B97" s="16">
        <v>4074.1</v>
      </c>
      <c r="C97" s="17">
        <f t="shared" si="2"/>
        <v>0.2087205549350902</v>
      </c>
      <c r="D97" s="18">
        <v>6454.5</v>
      </c>
      <c r="E97" s="19">
        <f t="shared" si="3"/>
        <v>0.33067102472412058</v>
      </c>
      <c r="F97" s="16">
        <v>19519.400000000001</v>
      </c>
    </row>
    <row r="98" spans="1:6" x14ac:dyDescent="0.2">
      <c r="A98" s="15">
        <v>2018</v>
      </c>
      <c r="B98" s="16">
        <v>4259.2</v>
      </c>
      <c r="C98" s="17">
        <f t="shared" si="2"/>
        <v>0.20695620062001341</v>
      </c>
      <c r="D98" s="18">
        <v>6786.6</v>
      </c>
      <c r="E98" s="19">
        <f t="shared" si="3"/>
        <v>0.32976355914908506</v>
      </c>
      <c r="F98" s="16">
        <v>20580.2</v>
      </c>
    </row>
    <row r="99" spans="1:6" ht="15" x14ac:dyDescent="0.25">
      <c r="A99" s="20"/>
      <c r="B99" s="21"/>
      <c r="C99" s="21"/>
      <c r="D99" s="21"/>
      <c r="E99" s="22"/>
      <c r="F99" s="21"/>
    </row>
    <row r="100" spans="1:6" ht="15" x14ac:dyDescent="0.25">
      <c r="A100" s="6"/>
      <c r="B100" s="7"/>
      <c r="C100" s="7"/>
      <c r="D100" s="8"/>
      <c r="E100" s="8"/>
      <c r="F100" s="9"/>
    </row>
    <row r="101" spans="1:6" x14ac:dyDescent="0.2">
      <c r="A101" s="33" t="s">
        <v>7</v>
      </c>
      <c r="B101" s="34"/>
      <c r="C101" s="34"/>
      <c r="D101" s="34"/>
      <c r="E101" s="34"/>
      <c r="F101" s="34"/>
    </row>
    <row r="102" spans="1:6" ht="26.25" customHeight="1" x14ac:dyDescent="0.2">
      <c r="A102" s="28" t="s">
        <v>8</v>
      </c>
      <c r="B102" s="28"/>
      <c r="C102" s="28"/>
      <c r="D102" s="28"/>
      <c r="E102" s="28"/>
      <c r="F102" s="28"/>
    </row>
    <row r="103" spans="1:6" x14ac:dyDescent="0.2">
      <c r="A103" s="5"/>
      <c r="B103" s="5"/>
      <c r="C103" s="5"/>
      <c r="D103" s="5"/>
      <c r="E103" s="5"/>
      <c r="F103" s="5"/>
    </row>
    <row r="104" spans="1:6" x14ac:dyDescent="0.2">
      <c r="A104" s="5"/>
      <c r="B104" s="5"/>
      <c r="C104" s="5"/>
      <c r="D104" s="5"/>
      <c r="E104" s="5"/>
      <c r="F104" s="5"/>
    </row>
    <row r="105" spans="1:6" x14ac:dyDescent="0.2">
      <c r="A105" s="5"/>
      <c r="B105" s="5"/>
      <c r="C105" s="5"/>
      <c r="D105" s="5"/>
      <c r="E105" s="5"/>
      <c r="F105" s="5"/>
    </row>
    <row r="107" spans="1:6" x14ac:dyDescent="0.2">
      <c r="A107" s="3"/>
    </row>
  </sheetData>
  <mergeCells count="12">
    <mergeCell ref="E6:E7"/>
    <mergeCell ref="F5:F7"/>
    <mergeCell ref="A4:E4"/>
    <mergeCell ref="A3:F3"/>
    <mergeCell ref="A102:F102"/>
    <mergeCell ref="B5:C5"/>
    <mergeCell ref="D5:E5"/>
    <mergeCell ref="A5:A7"/>
    <mergeCell ref="B6:B7"/>
    <mergeCell ref="C6:C7"/>
    <mergeCell ref="A101:F101"/>
    <mergeCell ref="D6:D7"/>
  </mergeCells>
  <printOptions horizontalCentered="1"/>
  <pageMargins left="0.2" right="0.2" top="0.2" bottom="0.2" header="0.2" footer="0.2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</vt:lpstr>
      <vt:lpstr>Table!Print_Area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Shankar</dc:creator>
  <cp:lastModifiedBy>Boddupalli, Aravind</cp:lastModifiedBy>
  <cp:lastPrinted>2020-03-20T20:42:30Z</cp:lastPrinted>
  <dcterms:created xsi:type="dcterms:W3CDTF">2011-02-18T12:13:17Z</dcterms:created>
  <dcterms:modified xsi:type="dcterms:W3CDTF">2020-03-20T20:44:05Z</dcterms:modified>
</cp:coreProperties>
</file>