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221" windowWidth="15330" windowHeight="7875" activeTab="0"/>
  </bookViews>
  <sheets>
    <sheet name="Motor Fuel Tax Revenue" sheetId="1" r:id="rId1"/>
  </sheets>
  <definedNames>
    <definedName name="_xlnm.Print_Area" localSheetId="0">'Motor Fuel Tax Revenue'!$A$1:$S$79</definedName>
  </definedNames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<sst xmlns="http://schemas.openxmlformats.org/spreadsheetml/2006/main" count="65" uniqueCount="65">
  <si>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</si>
  <si>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</si>
  <si>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</si>
  <si>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 xml:space="preserve">   Connecticut </t>
  </si>
  <si>
    <t xml:space="preserve">   Maine </t>
  </si>
  <si>
    <t xml:space="preserve">   Massachusetts </t>
  </si>
  <si>
    <t xml:space="preserve">   New Hampshire </t>
  </si>
  <si>
    <t xml:space="preserve">   Rhode Island </t>
  </si>
  <si>
    <t xml:space="preserve">   Vermont </t>
  </si>
  <si>
    <t>Mideast</t>
  </si>
  <si>
    <t xml:space="preserve">   Delaware </t>
  </si>
  <si>
    <t xml:space="preserve">   District of Columbia</t>
  </si>
  <si>
    <t xml:space="preserve">   Maryland </t>
  </si>
  <si>
    <t xml:space="preserve">   New Jersey </t>
  </si>
  <si>
    <t xml:space="preserve">   New York </t>
  </si>
  <si>
    <t xml:space="preserve">   Pennsylvania </t>
  </si>
  <si>
    <t>Great Lakes</t>
  </si>
  <si>
    <t xml:space="preserve">   Illinois </t>
  </si>
  <si>
    <t xml:space="preserve">   Indiana </t>
  </si>
  <si>
    <t xml:space="preserve">   Michigan </t>
  </si>
  <si>
    <t xml:space="preserve">   Ohio </t>
  </si>
  <si>
    <t xml:space="preserve">   Wisconsin </t>
  </si>
  <si>
    <t>Plains</t>
  </si>
  <si>
    <t xml:space="preserve">   Iowa </t>
  </si>
  <si>
    <t xml:space="preserve">   Kansas </t>
  </si>
  <si>
    <t xml:space="preserve">   Minnesota </t>
  </si>
  <si>
    <t xml:space="preserve">   Missouri </t>
  </si>
  <si>
    <t xml:space="preserve">   Nebraska </t>
  </si>
  <si>
    <t xml:space="preserve">   North Dakota </t>
  </si>
  <si>
    <t xml:space="preserve">   South Dakota </t>
  </si>
  <si>
    <t>Southeast</t>
  </si>
  <si>
    <t xml:space="preserve">   Alabama </t>
  </si>
  <si>
    <t xml:space="preserve">   Arkansas </t>
  </si>
  <si>
    <t xml:space="preserve">   Florida </t>
  </si>
  <si>
    <t xml:space="preserve">   Georgia </t>
  </si>
  <si>
    <t xml:space="preserve">   Kentucky </t>
  </si>
  <si>
    <t xml:space="preserve">   Louisiana </t>
  </si>
  <si>
    <t xml:space="preserve">   Mississippi </t>
  </si>
  <si>
    <t xml:space="preserve">   North Carolina </t>
  </si>
  <si>
    <t xml:space="preserve">   South Carolina </t>
  </si>
  <si>
    <t xml:space="preserve">   Tennessee </t>
  </si>
  <si>
    <t xml:space="preserve">   Virginia </t>
  </si>
  <si>
    <t xml:space="preserve">   West Virginia </t>
  </si>
  <si>
    <t>Southwest</t>
  </si>
  <si>
    <t xml:space="preserve">   Arizona</t>
  </si>
  <si>
    <t xml:space="preserve">   New Mexico </t>
  </si>
  <si>
    <t xml:space="preserve">   Oklahoma </t>
  </si>
  <si>
    <t xml:space="preserve">   Texas </t>
  </si>
  <si>
    <t>Rocky Mountain</t>
  </si>
  <si>
    <t xml:space="preserve">   Colorado </t>
  </si>
  <si>
    <t xml:space="preserve">   Idaho </t>
  </si>
  <si>
    <t xml:space="preserve">   Montana </t>
  </si>
  <si>
    <t xml:space="preserve">   Utah </t>
  </si>
  <si>
    <t xml:space="preserve">   Wyoming </t>
  </si>
  <si>
    <t>Far West [1]</t>
  </si>
  <si>
    <t xml:space="preserve">   California </t>
  </si>
  <si>
    <t xml:space="preserve">   Nevada </t>
  </si>
  <si>
    <t xml:space="preserve">   Oregon </t>
  </si>
  <si>
    <t xml:space="preserve">   Washington </t>
  </si>
  <si>
    <t xml:space="preserve">   Alaska</t>
  </si>
  <si>
    <t xml:space="preserve">   Hawaii </t>
  </si>
  <si>
    <t>[1] Alaska and Hawaii are excluded from the Far West regional totals, but are included in the U.S. totals.</t>
  </si>
  <si>
    <t>[Thousands of Dollars]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</si>
  <si>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(1977-2015). Date of Access: (16-Oct-2017).</t>
  </si>
  <si>
    <t>State and Local Motor Fuel Tax Revenue, Selected Years 1977-2015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</si>
</sst>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#,##0&quot; &quot;;\-#,##0.00&quot; &quot;;\-\-&quot; &quot;;@&quot; 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71" fontId="1" fillId="0" borderId="16" xfId="0" applyNumberFormat="1" applyFont="1" applyFill="1" applyBorder="1" applyAlignment="1">
      <alignment/>
    </xf>
    <xf numFmtId="171" fontId="1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71" fontId="2" fillId="0" borderId="16" xfId="0" applyNumberFormat="1" applyFont="1" applyFill="1" applyBorder="1" applyAlignment="1">
      <alignment/>
    </xf>
    <xf numFmtId="171" fontId="2" fillId="0" borderId="17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171" fontId="2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1" customWidth="1"/>
    <col min="2" max="11" width="10.57421875" style="1" customWidth="1"/>
    <col min="12" max="12" width="10.28125" style="1" bestFit="1" customWidth="1"/>
    <col min="13" max="19" width="10.28125" style="1" customWidth="1"/>
    <col min="20" max="16384" width="9.140625" style="1" customWidth="1"/>
  </cols>
  <sheetData>
    <row r="1" spans="1:12" ht="12">
      <c r="A1" s="3">
        <v>43024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9" ht="12.75" customHeight="1">
      <c r="A2" s="24" t="s">
        <v>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2.75" customHeight="1">
      <c r="A3" s="25" t="s">
        <v>62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2" ht="12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9" ht="12.75" thickTop="1">
      <c r="A5" s="5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2">
      <c r="A6" s="8" t="s">
        <v>0</v>
      </c>
      <c r="B6" s="9">
        <v>1977</v>
      </c>
      <c r="C6" s="9">
        <v>1982</v>
      </c>
      <c r="D6" s="9">
        <v>1987</v>
      </c>
      <c r="E6" s="9">
        <v>1992</v>
      </c>
      <c r="F6" s="9">
        <v>1997</v>
      </c>
      <c r="G6" s="9">
        <v>2002</v>
      </c>
      <c r="H6" s="10">
        <v>2004</v>
      </c>
      <c r="I6" s="10">
        <v>2005</v>
      </c>
      <c r="J6" s="10">
        <v>2006</v>
      </c>
      <c r="K6" s="10">
        <v>2007</v>
      </c>
      <c r="L6" s="10">
        <v>2008</v>
      </c>
      <c r="M6" s="10">
        <v>2009</v>
      </c>
      <c r="N6" s="10">
        <v>2010</v>
      </c>
      <c r="O6" s="10">
        <v>2011</v>
      </c>
      <c r="P6" s="10">
        <v>2012</v>
      </c>
      <c r="Q6" s="10">
        <v>2013</v>
      </c>
      <c r="R6" s="10">
        <v>2014</v>
      </c>
      <c r="S6" s="10">
        <v>2015</v>
      </c>
    </row>
    <row r="7" spans="1:19" ht="12">
      <c r="A7" s="4"/>
      <c r="B7" s="11"/>
      <c r="C7" s="11"/>
      <c r="D7" s="11"/>
      <c r="E7" s="11"/>
      <c r="F7" s="11"/>
      <c r="G7" s="11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23" s="2" customFormat="1" ht="12">
      <c r="A8" s="14" t="s">
        <v>1</v>
      </c>
      <c r="B8" s="15">
        <v>9163553</v>
      </c>
      <c r="C8" s="15">
        <v>10619673</v>
      </c>
      <c r="D8" s="15">
        <v>16156344</v>
      </c>
      <c r="E8" s="15">
        <v>22958092</v>
      </c>
      <c r="F8" s="15">
        <v>28094363</v>
      </c>
      <c r="G8" s="15">
        <v>33044249</v>
      </c>
      <c r="H8" s="15">
        <v>34943572</v>
      </c>
      <c r="I8" s="15">
        <v>35766701</v>
      </c>
      <c r="J8" s="16">
        <v>36979404</v>
      </c>
      <c r="K8" s="16">
        <v>37849041</v>
      </c>
      <c r="L8" s="16">
        <v>38960918</v>
      </c>
      <c r="M8" s="16">
        <v>37823608</v>
      </c>
      <c r="N8" s="16">
        <v>37922286</v>
      </c>
      <c r="O8" s="16">
        <v>41187374</v>
      </c>
      <c r="P8" s="16">
        <v>41420540</v>
      </c>
      <c r="Q8" s="16">
        <v>41466573</v>
      </c>
      <c r="R8" s="16">
        <v>42723453</v>
      </c>
      <c r="S8" s="16">
        <v>43826034</v>
      </c>
      <c r="T8" s="1"/>
      <c r="U8" s="1"/>
      <c r="V8" s="1"/>
      <c r="W8" s="1"/>
    </row>
    <row r="9" spans="1:19" ht="1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2" customFormat="1" ht="12">
      <c r="A10" s="14" t="s">
        <v>2</v>
      </c>
      <c r="B10" s="15">
        <v>532846</v>
      </c>
      <c r="C10" s="15">
        <v>601951</v>
      </c>
      <c r="D10" s="15">
        <v>823152</v>
      </c>
      <c r="E10" s="15">
        <v>1288784</v>
      </c>
      <c r="F10" s="15">
        <v>1639393</v>
      </c>
      <c r="G10" s="15">
        <v>1604441</v>
      </c>
      <c r="H10" s="15">
        <v>1710779</v>
      </c>
      <c r="I10" s="15">
        <v>1741874</v>
      </c>
      <c r="J10" s="16">
        <f>SUM(J11:J16)</f>
        <v>1681433</v>
      </c>
      <c r="K10" s="16">
        <v>1696690</v>
      </c>
      <c r="L10" s="16">
        <v>1747801</v>
      </c>
      <c r="M10" s="16">
        <v>1704597</v>
      </c>
      <c r="N10" s="16">
        <v>1765401</v>
      </c>
      <c r="O10" s="16">
        <v>1765458</v>
      </c>
      <c r="P10" s="16">
        <v>1713978</v>
      </c>
      <c r="Q10" s="16">
        <v>1717094</v>
      </c>
      <c r="R10" s="16">
        <v>1821840</v>
      </c>
      <c r="S10" s="16">
        <v>1800053</v>
      </c>
    </row>
    <row r="11" spans="1:19" ht="12">
      <c r="A11" s="17" t="s">
        <v>3</v>
      </c>
      <c r="B11" s="18">
        <v>159159</v>
      </c>
      <c r="C11" s="18">
        <v>149176</v>
      </c>
      <c r="D11" s="18">
        <v>251981</v>
      </c>
      <c r="E11" s="18">
        <v>361770</v>
      </c>
      <c r="F11" s="18">
        <v>587797</v>
      </c>
      <c r="G11" s="18">
        <v>424669</v>
      </c>
      <c r="H11" s="18">
        <v>456805</v>
      </c>
      <c r="I11" s="18">
        <v>477108</v>
      </c>
      <c r="J11" s="19">
        <v>432948</v>
      </c>
      <c r="K11" s="19">
        <v>439673</v>
      </c>
      <c r="L11" s="19">
        <v>489839</v>
      </c>
      <c r="M11" s="19">
        <v>490804</v>
      </c>
      <c r="N11" s="19">
        <v>498177</v>
      </c>
      <c r="O11" s="19">
        <v>477772</v>
      </c>
      <c r="P11" s="19">
        <v>476998</v>
      </c>
      <c r="Q11" s="19">
        <v>483881</v>
      </c>
      <c r="R11" s="19">
        <v>503252</v>
      </c>
      <c r="S11" s="19">
        <v>481825</v>
      </c>
    </row>
    <row r="12" spans="1:19" ht="12">
      <c r="A12" s="17" t="s">
        <v>4</v>
      </c>
      <c r="B12" s="18">
        <v>55293</v>
      </c>
      <c r="C12" s="18">
        <v>49579</v>
      </c>
      <c r="D12" s="18">
        <v>97278</v>
      </c>
      <c r="E12" s="18">
        <v>143483</v>
      </c>
      <c r="F12" s="18">
        <v>155917</v>
      </c>
      <c r="G12" s="18">
        <v>191694</v>
      </c>
      <c r="H12" s="18">
        <v>220410</v>
      </c>
      <c r="I12" s="18">
        <v>228395</v>
      </c>
      <c r="J12" s="19">
        <v>229066</v>
      </c>
      <c r="K12" s="19">
        <v>232650</v>
      </c>
      <c r="L12" s="19">
        <v>229849</v>
      </c>
      <c r="M12" s="19">
        <v>220772</v>
      </c>
      <c r="N12" s="19">
        <v>241687</v>
      </c>
      <c r="O12" s="19">
        <v>239446</v>
      </c>
      <c r="P12" s="19">
        <v>242124</v>
      </c>
      <c r="Q12" s="19">
        <v>237675</v>
      </c>
      <c r="R12" s="19">
        <v>240901</v>
      </c>
      <c r="S12" s="19">
        <v>243891</v>
      </c>
    </row>
    <row r="13" spans="1:19" ht="12">
      <c r="A13" s="17" t="s">
        <v>5</v>
      </c>
      <c r="B13" s="18">
        <v>214168</v>
      </c>
      <c r="C13" s="18">
        <v>269297</v>
      </c>
      <c r="D13" s="18">
        <v>297404</v>
      </c>
      <c r="E13" s="18">
        <v>541069</v>
      </c>
      <c r="F13" s="18">
        <v>602840</v>
      </c>
      <c r="G13" s="18">
        <v>666751</v>
      </c>
      <c r="H13" s="18">
        <v>684242</v>
      </c>
      <c r="I13" s="18">
        <v>685524</v>
      </c>
      <c r="J13" s="19">
        <v>671844</v>
      </c>
      <c r="K13" s="19">
        <v>676119</v>
      </c>
      <c r="L13" s="19">
        <v>672654</v>
      </c>
      <c r="M13" s="19">
        <v>654022</v>
      </c>
      <c r="N13" s="19">
        <v>654649</v>
      </c>
      <c r="O13" s="19">
        <v>660829</v>
      </c>
      <c r="P13" s="19">
        <v>661974</v>
      </c>
      <c r="Q13" s="19">
        <v>651375</v>
      </c>
      <c r="R13" s="19">
        <v>732207</v>
      </c>
      <c r="S13" s="19">
        <v>756121</v>
      </c>
    </row>
    <row r="14" spans="1:19" ht="12">
      <c r="A14" s="17" t="s">
        <v>6</v>
      </c>
      <c r="B14" s="18">
        <v>40279</v>
      </c>
      <c r="C14" s="18">
        <v>59855</v>
      </c>
      <c r="D14" s="18">
        <v>83615</v>
      </c>
      <c r="E14" s="18">
        <v>92534</v>
      </c>
      <c r="F14" s="18">
        <v>110758</v>
      </c>
      <c r="G14" s="18">
        <v>120006</v>
      </c>
      <c r="H14" s="18">
        <v>129913</v>
      </c>
      <c r="I14" s="18">
        <v>132137</v>
      </c>
      <c r="J14" s="19">
        <v>128357</v>
      </c>
      <c r="K14" s="19">
        <v>129182</v>
      </c>
      <c r="L14" s="19">
        <v>137206</v>
      </c>
      <c r="M14" s="19">
        <v>132122</v>
      </c>
      <c r="N14" s="19">
        <v>147805</v>
      </c>
      <c r="O14" s="19">
        <v>159216</v>
      </c>
      <c r="P14" s="19">
        <v>143794</v>
      </c>
      <c r="Q14" s="19">
        <v>143132</v>
      </c>
      <c r="R14" s="19">
        <v>146101</v>
      </c>
      <c r="S14" s="19">
        <v>146796</v>
      </c>
    </row>
    <row r="15" spans="1:19" ht="12">
      <c r="A15" s="17" t="s">
        <v>7</v>
      </c>
      <c r="B15" s="18">
        <v>40737</v>
      </c>
      <c r="C15" s="18">
        <v>48659</v>
      </c>
      <c r="D15" s="18">
        <v>52666</v>
      </c>
      <c r="E15" s="18">
        <v>94074</v>
      </c>
      <c r="F15" s="18">
        <v>123662</v>
      </c>
      <c r="G15" s="18">
        <v>130134</v>
      </c>
      <c r="H15" s="18">
        <v>133415</v>
      </c>
      <c r="I15" s="18">
        <v>132730</v>
      </c>
      <c r="J15" s="19">
        <v>133200</v>
      </c>
      <c r="K15" s="19">
        <v>131696</v>
      </c>
      <c r="L15" s="19">
        <v>126718</v>
      </c>
      <c r="M15" s="19">
        <v>122833</v>
      </c>
      <c r="N15" s="19">
        <v>123805</v>
      </c>
      <c r="O15" s="19">
        <v>123474</v>
      </c>
      <c r="P15" s="19">
        <v>80911</v>
      </c>
      <c r="Q15" s="19">
        <v>94191</v>
      </c>
      <c r="R15" s="19">
        <v>95828</v>
      </c>
      <c r="S15" s="19">
        <v>85801</v>
      </c>
    </row>
    <row r="16" spans="1:19" ht="12">
      <c r="A16" s="17" t="s">
        <v>8</v>
      </c>
      <c r="B16" s="18">
        <v>23210</v>
      </c>
      <c r="C16" s="18">
        <v>25385</v>
      </c>
      <c r="D16" s="18">
        <v>40208</v>
      </c>
      <c r="E16" s="18">
        <v>55854</v>
      </c>
      <c r="F16" s="18">
        <v>58419</v>
      </c>
      <c r="G16" s="18">
        <v>71187</v>
      </c>
      <c r="H16" s="18">
        <v>85994</v>
      </c>
      <c r="I16" s="18">
        <v>85980</v>
      </c>
      <c r="J16" s="19">
        <v>86018</v>
      </c>
      <c r="K16" s="19">
        <v>87370</v>
      </c>
      <c r="L16" s="19">
        <v>91535</v>
      </c>
      <c r="M16" s="19">
        <v>84044</v>
      </c>
      <c r="N16" s="19">
        <v>99278</v>
      </c>
      <c r="O16" s="19">
        <v>104721</v>
      </c>
      <c r="P16" s="19">
        <v>108177</v>
      </c>
      <c r="Q16" s="19">
        <v>106840</v>
      </c>
      <c r="R16" s="19">
        <v>103551</v>
      </c>
      <c r="S16" s="19">
        <v>85619</v>
      </c>
    </row>
    <row r="17" spans="1:19" ht="12">
      <c r="A17" s="17"/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2" customFormat="1" ht="12">
      <c r="A18" s="14" t="s">
        <v>9</v>
      </c>
      <c r="B18" s="15">
        <v>1552057</v>
      </c>
      <c r="C18" s="15">
        <v>1556481</v>
      </c>
      <c r="D18" s="15">
        <v>1922723</v>
      </c>
      <c r="E18" s="15">
        <v>2164486</v>
      </c>
      <c r="F18" s="15">
        <v>2476895</v>
      </c>
      <c r="G18" s="15">
        <v>3615661</v>
      </c>
      <c r="H18" s="15">
        <v>3736149</v>
      </c>
      <c r="I18" s="15">
        <v>3856779</v>
      </c>
      <c r="J18" s="16">
        <f>SUM(J19:J24)</f>
        <v>4058984</v>
      </c>
      <c r="K18" s="16">
        <v>4118981</v>
      </c>
      <c r="L18" s="16">
        <v>5299763</v>
      </c>
      <c r="M18" s="16">
        <v>5051537</v>
      </c>
      <c r="N18" s="16">
        <v>5026418</v>
      </c>
      <c r="O18" s="16">
        <v>5093711</v>
      </c>
      <c r="P18" s="16">
        <v>5087214</v>
      </c>
      <c r="Q18" s="16">
        <v>5081790</v>
      </c>
      <c r="R18" s="16">
        <v>5349887</v>
      </c>
      <c r="S18" s="16">
        <v>5981401</v>
      </c>
    </row>
    <row r="19" spans="1:19" ht="12">
      <c r="A19" s="17" t="s">
        <v>10</v>
      </c>
      <c r="B19" s="18">
        <v>29805</v>
      </c>
      <c r="C19" s="18">
        <v>34554</v>
      </c>
      <c r="D19" s="18">
        <v>77664</v>
      </c>
      <c r="E19" s="18">
        <v>72874</v>
      </c>
      <c r="F19" s="18">
        <v>102388</v>
      </c>
      <c r="G19" s="18">
        <v>107713</v>
      </c>
      <c r="H19" s="18">
        <v>112435</v>
      </c>
      <c r="I19" s="18">
        <v>113663</v>
      </c>
      <c r="J19" s="19">
        <v>120090</v>
      </c>
      <c r="K19" s="19">
        <v>117484</v>
      </c>
      <c r="L19" s="19">
        <v>117746</v>
      </c>
      <c r="M19" s="19">
        <v>114579</v>
      </c>
      <c r="N19" s="19">
        <v>112889</v>
      </c>
      <c r="O19" s="19">
        <v>113753</v>
      </c>
      <c r="P19" s="19">
        <v>112908</v>
      </c>
      <c r="Q19" s="19">
        <v>112616</v>
      </c>
      <c r="R19" s="19">
        <v>113326</v>
      </c>
      <c r="S19" s="19">
        <v>117401</v>
      </c>
    </row>
    <row r="20" spans="1:19" ht="12">
      <c r="A20" s="17" t="s">
        <v>11</v>
      </c>
      <c r="B20" s="18">
        <v>22504</v>
      </c>
      <c r="C20" s="18">
        <v>21591</v>
      </c>
      <c r="D20" s="18">
        <v>25369</v>
      </c>
      <c r="E20" s="18">
        <v>28586</v>
      </c>
      <c r="F20" s="18">
        <v>32267</v>
      </c>
      <c r="G20" s="18">
        <v>35216</v>
      </c>
      <c r="H20" s="18">
        <v>26960</v>
      </c>
      <c r="I20" s="18">
        <v>24920</v>
      </c>
      <c r="J20" s="19">
        <v>24221</v>
      </c>
      <c r="K20" s="19">
        <v>26777</v>
      </c>
      <c r="L20" s="19">
        <v>24452</v>
      </c>
      <c r="M20" s="19">
        <v>22474</v>
      </c>
      <c r="N20" s="19">
        <v>22323</v>
      </c>
      <c r="O20" s="19">
        <v>30001</v>
      </c>
      <c r="P20" s="19">
        <v>22778</v>
      </c>
      <c r="Q20" s="19">
        <v>22391</v>
      </c>
      <c r="R20" s="19">
        <v>22961</v>
      </c>
      <c r="S20" s="19">
        <v>25256</v>
      </c>
    </row>
    <row r="21" spans="1:19" ht="12">
      <c r="A21" s="17" t="s">
        <v>12</v>
      </c>
      <c r="B21" s="18">
        <v>188720</v>
      </c>
      <c r="C21" s="18">
        <v>192032</v>
      </c>
      <c r="D21" s="18">
        <v>328335</v>
      </c>
      <c r="E21" s="18">
        <v>462777</v>
      </c>
      <c r="F21" s="18">
        <v>613840</v>
      </c>
      <c r="G21" s="18">
        <v>703390</v>
      </c>
      <c r="H21" s="18">
        <v>746044</v>
      </c>
      <c r="I21" s="18">
        <v>752809</v>
      </c>
      <c r="J21" s="19">
        <v>768742</v>
      </c>
      <c r="K21" s="19">
        <v>753988</v>
      </c>
      <c r="L21" s="19">
        <v>808964</v>
      </c>
      <c r="M21" s="19">
        <v>734836</v>
      </c>
      <c r="N21" s="19">
        <v>722597</v>
      </c>
      <c r="O21" s="19">
        <v>752171</v>
      </c>
      <c r="P21" s="19">
        <v>733410</v>
      </c>
      <c r="Q21" s="19">
        <v>740556</v>
      </c>
      <c r="R21" s="19">
        <v>812739</v>
      </c>
      <c r="S21" s="19">
        <v>923483</v>
      </c>
    </row>
    <row r="22" spans="1:19" ht="12">
      <c r="A22" s="17" t="s">
        <v>13</v>
      </c>
      <c r="B22" s="18">
        <v>292913</v>
      </c>
      <c r="C22" s="18">
        <v>287756</v>
      </c>
      <c r="D22" s="18">
        <v>343542</v>
      </c>
      <c r="E22" s="18">
        <v>410625</v>
      </c>
      <c r="F22" s="18">
        <v>464676</v>
      </c>
      <c r="G22" s="18">
        <v>523819</v>
      </c>
      <c r="H22" s="18">
        <v>546952</v>
      </c>
      <c r="I22" s="18">
        <v>525027</v>
      </c>
      <c r="J22" s="19">
        <v>519491</v>
      </c>
      <c r="K22" s="19">
        <v>561519</v>
      </c>
      <c r="L22" s="19">
        <v>563266</v>
      </c>
      <c r="M22" s="19">
        <v>540568</v>
      </c>
      <c r="N22" s="19">
        <v>535281</v>
      </c>
      <c r="O22" s="19">
        <v>524167</v>
      </c>
      <c r="P22" s="19">
        <v>539714</v>
      </c>
      <c r="Q22" s="19">
        <v>524557</v>
      </c>
      <c r="R22" s="19">
        <v>539155</v>
      </c>
      <c r="S22" s="19">
        <v>535550</v>
      </c>
    </row>
    <row r="23" spans="1:19" ht="12">
      <c r="A23" s="17" t="s">
        <v>14</v>
      </c>
      <c r="B23" s="18">
        <v>519062</v>
      </c>
      <c r="C23" s="18">
        <v>447250</v>
      </c>
      <c r="D23" s="18">
        <v>496689</v>
      </c>
      <c r="E23" s="18">
        <v>495216</v>
      </c>
      <c r="F23" s="18">
        <v>474202</v>
      </c>
      <c r="G23" s="18">
        <v>492185</v>
      </c>
      <c r="H23" s="18">
        <v>518557</v>
      </c>
      <c r="I23" s="18">
        <v>532687</v>
      </c>
      <c r="J23" s="19">
        <v>533618</v>
      </c>
      <c r="K23" s="19">
        <v>516224</v>
      </c>
      <c r="L23" s="19">
        <v>1683167</v>
      </c>
      <c r="M23" s="19">
        <v>1613302</v>
      </c>
      <c r="N23" s="19">
        <v>1613229</v>
      </c>
      <c r="O23" s="19">
        <v>1609423</v>
      </c>
      <c r="P23" s="19">
        <v>1604727</v>
      </c>
      <c r="Q23" s="19">
        <v>1634932</v>
      </c>
      <c r="R23" s="19">
        <v>1630358</v>
      </c>
      <c r="S23" s="19">
        <v>1648106</v>
      </c>
    </row>
    <row r="24" spans="1:19" ht="12">
      <c r="A24" s="17" t="s">
        <v>15</v>
      </c>
      <c r="B24" s="18">
        <v>499053</v>
      </c>
      <c r="C24" s="18">
        <v>573298</v>
      </c>
      <c r="D24" s="18">
        <v>651124</v>
      </c>
      <c r="E24" s="18">
        <v>694408</v>
      </c>
      <c r="F24" s="18">
        <v>789522</v>
      </c>
      <c r="G24" s="18">
        <v>1753338</v>
      </c>
      <c r="H24" s="18">
        <v>1785201</v>
      </c>
      <c r="I24" s="18">
        <v>1907673</v>
      </c>
      <c r="J24" s="19">
        <v>2092822</v>
      </c>
      <c r="K24" s="19">
        <v>2142989</v>
      </c>
      <c r="L24" s="19">
        <v>2102168</v>
      </c>
      <c r="M24" s="19">
        <v>2025778</v>
      </c>
      <c r="N24" s="19">
        <v>2020099</v>
      </c>
      <c r="O24" s="19">
        <v>2064196</v>
      </c>
      <c r="P24" s="19">
        <v>2073677</v>
      </c>
      <c r="Q24" s="19">
        <v>2046738</v>
      </c>
      <c r="R24" s="19">
        <v>2231348</v>
      </c>
      <c r="S24" s="19">
        <v>2731605</v>
      </c>
    </row>
    <row r="25" spans="1:19" ht="12">
      <c r="A25" s="17"/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2" customFormat="1" ht="12">
      <c r="A26" s="14" t="s">
        <v>16</v>
      </c>
      <c r="B26" s="15">
        <v>1662727</v>
      </c>
      <c r="C26" s="15">
        <v>1932659</v>
      </c>
      <c r="D26" s="15">
        <v>2933532</v>
      </c>
      <c r="E26" s="15">
        <v>4190641</v>
      </c>
      <c r="F26" s="15">
        <v>4919094</v>
      </c>
      <c r="G26" s="15">
        <v>5724952</v>
      </c>
      <c r="H26" s="15">
        <v>5963638</v>
      </c>
      <c r="I26" s="15">
        <v>6126499</v>
      </c>
      <c r="J26" s="16">
        <f>SUM(J27:J31)</f>
        <v>6329150</v>
      </c>
      <c r="K26" s="16">
        <v>6272527</v>
      </c>
      <c r="L26" s="16">
        <v>6221789</v>
      </c>
      <c r="M26" s="16">
        <v>6120690</v>
      </c>
      <c r="N26" s="16">
        <v>5943771</v>
      </c>
      <c r="O26" s="16">
        <v>5978040</v>
      </c>
      <c r="P26" s="16">
        <v>5893902</v>
      </c>
      <c r="Q26" s="16">
        <v>5908864</v>
      </c>
      <c r="R26" s="16">
        <v>6081352</v>
      </c>
      <c r="S26" s="16">
        <v>6226783</v>
      </c>
    </row>
    <row r="27" spans="1:19" ht="12">
      <c r="A27" s="17" t="s">
        <v>17</v>
      </c>
      <c r="B27" s="18">
        <v>405680</v>
      </c>
      <c r="C27" s="18">
        <v>411953</v>
      </c>
      <c r="D27" s="18">
        <v>814072</v>
      </c>
      <c r="E27" s="18">
        <v>1201607</v>
      </c>
      <c r="F27" s="18">
        <v>1392044</v>
      </c>
      <c r="G27" s="18">
        <v>1561924</v>
      </c>
      <c r="H27" s="18">
        <v>1595978</v>
      </c>
      <c r="I27" s="18">
        <v>1611770</v>
      </c>
      <c r="J27" s="19">
        <v>1641543</v>
      </c>
      <c r="K27" s="19">
        <v>1641182</v>
      </c>
      <c r="L27" s="19">
        <v>1526617</v>
      </c>
      <c r="M27" s="19">
        <v>1655077</v>
      </c>
      <c r="N27" s="19">
        <v>1515863</v>
      </c>
      <c r="O27" s="19">
        <v>1492469</v>
      </c>
      <c r="P27" s="19">
        <v>1458698</v>
      </c>
      <c r="Q27" s="19">
        <v>1430986</v>
      </c>
      <c r="R27" s="19">
        <v>1462495</v>
      </c>
      <c r="S27" s="19">
        <v>1461730</v>
      </c>
    </row>
    <row r="28" spans="1:19" ht="12">
      <c r="A28" s="17" t="s">
        <v>18</v>
      </c>
      <c r="B28" s="18">
        <v>262607</v>
      </c>
      <c r="C28" s="18">
        <v>286066</v>
      </c>
      <c r="D28" s="18">
        <v>397254</v>
      </c>
      <c r="E28" s="18">
        <v>542470</v>
      </c>
      <c r="F28" s="18">
        <v>617109</v>
      </c>
      <c r="G28" s="18">
        <v>742059</v>
      </c>
      <c r="H28" s="18">
        <v>802168</v>
      </c>
      <c r="I28" s="18">
        <v>806862</v>
      </c>
      <c r="J28" s="19">
        <v>838295</v>
      </c>
      <c r="K28" s="19">
        <v>880874</v>
      </c>
      <c r="L28" s="19">
        <v>856301</v>
      </c>
      <c r="M28" s="19">
        <v>798739</v>
      </c>
      <c r="N28" s="19">
        <v>759959</v>
      </c>
      <c r="O28" s="19">
        <v>775295</v>
      </c>
      <c r="P28" s="19">
        <v>814818</v>
      </c>
      <c r="Q28" s="19">
        <v>803376</v>
      </c>
      <c r="R28" s="19">
        <v>814549</v>
      </c>
      <c r="S28" s="19">
        <v>832006</v>
      </c>
    </row>
    <row r="29" spans="1:19" ht="12">
      <c r="A29" s="17" t="s">
        <v>19</v>
      </c>
      <c r="B29" s="18">
        <v>430350</v>
      </c>
      <c r="C29" s="18">
        <v>421922</v>
      </c>
      <c r="D29" s="18">
        <v>661908</v>
      </c>
      <c r="E29" s="18">
        <v>745000</v>
      </c>
      <c r="F29" s="18">
        <v>840977</v>
      </c>
      <c r="G29" s="18">
        <v>1089813</v>
      </c>
      <c r="H29" s="18">
        <v>1081259</v>
      </c>
      <c r="I29" s="18">
        <v>1076188</v>
      </c>
      <c r="J29" s="19">
        <v>1061656</v>
      </c>
      <c r="K29" s="19">
        <v>1034462</v>
      </c>
      <c r="L29" s="19">
        <v>994937</v>
      </c>
      <c r="M29" s="19">
        <v>969959</v>
      </c>
      <c r="N29" s="19">
        <v>967728</v>
      </c>
      <c r="O29" s="19">
        <v>963507</v>
      </c>
      <c r="P29" s="19">
        <v>951176</v>
      </c>
      <c r="Q29" s="19">
        <v>1001570</v>
      </c>
      <c r="R29" s="19">
        <v>964119</v>
      </c>
      <c r="S29" s="19">
        <v>1010395</v>
      </c>
    </row>
    <row r="30" spans="1:19" ht="12">
      <c r="A30" s="17" t="s">
        <v>20</v>
      </c>
      <c r="B30" s="18">
        <v>393258</v>
      </c>
      <c r="C30" s="18">
        <v>527012</v>
      </c>
      <c r="D30" s="18">
        <v>641771</v>
      </c>
      <c r="E30" s="18">
        <v>1132635</v>
      </c>
      <c r="F30" s="18">
        <v>1374989</v>
      </c>
      <c r="G30" s="18">
        <v>1375752</v>
      </c>
      <c r="H30" s="18">
        <v>1548280</v>
      </c>
      <c r="I30" s="18">
        <v>1674624</v>
      </c>
      <c r="J30" s="19">
        <v>1812010</v>
      </c>
      <c r="K30" s="19">
        <v>1719809</v>
      </c>
      <c r="L30" s="19">
        <v>1842595</v>
      </c>
      <c r="M30" s="19">
        <v>1726742</v>
      </c>
      <c r="N30" s="19">
        <v>1727242</v>
      </c>
      <c r="O30" s="19">
        <v>1757224</v>
      </c>
      <c r="P30" s="19">
        <v>1684209</v>
      </c>
      <c r="Q30" s="19">
        <v>1704594</v>
      </c>
      <c r="R30" s="19">
        <v>1839594</v>
      </c>
      <c r="S30" s="19">
        <v>1907996</v>
      </c>
    </row>
    <row r="31" spans="1:19" ht="12">
      <c r="A31" s="17" t="s">
        <v>21</v>
      </c>
      <c r="B31" s="18">
        <v>170832</v>
      </c>
      <c r="C31" s="18">
        <v>285706</v>
      </c>
      <c r="D31" s="18">
        <v>418527</v>
      </c>
      <c r="E31" s="18">
        <v>568929</v>
      </c>
      <c r="F31" s="18">
        <v>693975</v>
      </c>
      <c r="G31" s="18">
        <v>955404</v>
      </c>
      <c r="H31" s="18">
        <v>935953</v>
      </c>
      <c r="I31" s="18">
        <v>957055</v>
      </c>
      <c r="J31" s="19">
        <v>975646</v>
      </c>
      <c r="K31" s="19">
        <v>996200</v>
      </c>
      <c r="L31" s="19">
        <v>1001339</v>
      </c>
      <c r="M31" s="19">
        <v>970173</v>
      </c>
      <c r="N31" s="19">
        <v>972979</v>
      </c>
      <c r="O31" s="19">
        <v>989545</v>
      </c>
      <c r="P31" s="19">
        <v>985001</v>
      </c>
      <c r="Q31" s="19">
        <v>968338</v>
      </c>
      <c r="R31" s="19">
        <v>1000595</v>
      </c>
      <c r="S31" s="19">
        <v>1014656</v>
      </c>
    </row>
    <row r="32" spans="1:19" ht="12">
      <c r="A32" s="17"/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2" customFormat="1" ht="12">
      <c r="A33" s="14" t="s">
        <v>22</v>
      </c>
      <c r="B33" s="15">
        <v>807717</v>
      </c>
      <c r="C33" s="15">
        <v>964944</v>
      </c>
      <c r="D33" s="15">
        <v>1258613</v>
      </c>
      <c r="E33" s="15">
        <v>1816258</v>
      </c>
      <c r="F33" s="15">
        <v>2359130</v>
      </c>
      <c r="G33" s="15">
        <v>2577809</v>
      </c>
      <c r="H33" s="15">
        <v>2787200</v>
      </c>
      <c r="I33" s="15">
        <v>2821543</v>
      </c>
      <c r="J33" s="16">
        <f>SUM(J34:J40)</f>
        <v>2836327</v>
      </c>
      <c r="K33" s="16">
        <v>2842508</v>
      </c>
      <c r="L33" s="16">
        <v>2825963</v>
      </c>
      <c r="M33" s="16">
        <v>2868889</v>
      </c>
      <c r="N33" s="16">
        <v>2991752</v>
      </c>
      <c r="O33" s="16">
        <v>3069492</v>
      </c>
      <c r="P33" s="16">
        <v>3074193</v>
      </c>
      <c r="Q33" s="16">
        <v>3096352</v>
      </c>
      <c r="R33" s="16">
        <v>3176321</v>
      </c>
      <c r="S33" s="16">
        <v>3268730</v>
      </c>
    </row>
    <row r="34" spans="1:19" ht="12">
      <c r="A34" s="17" t="s">
        <v>23</v>
      </c>
      <c r="B34" s="18">
        <v>133108</v>
      </c>
      <c r="C34" s="18">
        <v>180037</v>
      </c>
      <c r="D34" s="18">
        <v>252041</v>
      </c>
      <c r="E34" s="18">
        <v>333425</v>
      </c>
      <c r="F34" s="18">
        <v>385652</v>
      </c>
      <c r="G34" s="18">
        <v>343147</v>
      </c>
      <c r="H34" s="18">
        <v>429311</v>
      </c>
      <c r="I34" s="18">
        <v>438322</v>
      </c>
      <c r="J34" s="19">
        <v>441867</v>
      </c>
      <c r="K34" s="19">
        <v>447484</v>
      </c>
      <c r="L34" s="19">
        <v>442183</v>
      </c>
      <c r="M34" s="19">
        <v>434243</v>
      </c>
      <c r="N34" s="19">
        <v>437763</v>
      </c>
      <c r="O34" s="19">
        <v>447992</v>
      </c>
      <c r="P34" s="19">
        <v>440161</v>
      </c>
      <c r="Q34" s="19">
        <v>440365</v>
      </c>
      <c r="R34" s="19">
        <v>452596</v>
      </c>
      <c r="S34" s="19">
        <v>541813</v>
      </c>
    </row>
    <row r="35" spans="1:19" ht="12">
      <c r="A35" s="17" t="s">
        <v>24</v>
      </c>
      <c r="B35" s="18">
        <v>119001</v>
      </c>
      <c r="C35" s="18">
        <v>116417</v>
      </c>
      <c r="D35" s="18">
        <v>156754</v>
      </c>
      <c r="E35" s="18">
        <v>250999</v>
      </c>
      <c r="F35" s="18">
        <v>305896</v>
      </c>
      <c r="G35" s="18">
        <v>376594</v>
      </c>
      <c r="H35" s="18">
        <v>434158</v>
      </c>
      <c r="I35" s="18">
        <v>433397</v>
      </c>
      <c r="J35" s="19">
        <v>432530</v>
      </c>
      <c r="K35" s="19">
        <v>431394</v>
      </c>
      <c r="L35" s="19">
        <v>431755</v>
      </c>
      <c r="M35" s="19">
        <v>422865</v>
      </c>
      <c r="N35" s="19">
        <v>424703</v>
      </c>
      <c r="O35" s="19">
        <v>436855</v>
      </c>
      <c r="P35" s="19">
        <v>435049</v>
      </c>
      <c r="Q35" s="19">
        <v>415352</v>
      </c>
      <c r="R35" s="19">
        <v>441843</v>
      </c>
      <c r="S35" s="19">
        <v>439045</v>
      </c>
    </row>
    <row r="36" spans="1:19" ht="12">
      <c r="A36" s="17" t="s">
        <v>25</v>
      </c>
      <c r="B36" s="18">
        <v>197109</v>
      </c>
      <c r="C36" s="18">
        <v>258868</v>
      </c>
      <c r="D36" s="18">
        <v>356870</v>
      </c>
      <c r="E36" s="18">
        <v>464916</v>
      </c>
      <c r="F36" s="18">
        <v>539399</v>
      </c>
      <c r="G36" s="18">
        <v>620241</v>
      </c>
      <c r="H36" s="18">
        <v>648428</v>
      </c>
      <c r="I36" s="18">
        <v>651472</v>
      </c>
      <c r="J36" s="19">
        <v>646453</v>
      </c>
      <c r="K36" s="19">
        <v>644172</v>
      </c>
      <c r="L36" s="19">
        <v>648565</v>
      </c>
      <c r="M36" s="19">
        <v>750308</v>
      </c>
      <c r="N36" s="19">
        <v>832291</v>
      </c>
      <c r="O36" s="19">
        <v>847897</v>
      </c>
      <c r="P36" s="19">
        <v>849218</v>
      </c>
      <c r="Q36" s="19">
        <v>888010</v>
      </c>
      <c r="R36" s="19">
        <v>884162</v>
      </c>
      <c r="S36" s="19">
        <v>884596</v>
      </c>
    </row>
    <row r="37" spans="1:19" ht="12">
      <c r="A37" s="17" t="s">
        <v>26</v>
      </c>
      <c r="B37" s="18">
        <v>204591</v>
      </c>
      <c r="C37" s="18">
        <v>193584</v>
      </c>
      <c r="D37" s="18">
        <v>215212</v>
      </c>
      <c r="E37" s="18">
        <v>386668</v>
      </c>
      <c r="F37" s="18">
        <v>650184</v>
      </c>
      <c r="G37" s="18">
        <v>695405</v>
      </c>
      <c r="H37" s="18">
        <v>727643</v>
      </c>
      <c r="I37" s="18">
        <v>746646</v>
      </c>
      <c r="J37" s="19">
        <v>752286</v>
      </c>
      <c r="K37" s="19">
        <v>736652</v>
      </c>
      <c r="L37" s="19">
        <v>736303</v>
      </c>
      <c r="M37" s="19">
        <v>707331</v>
      </c>
      <c r="N37" s="19">
        <v>721917</v>
      </c>
      <c r="O37" s="19">
        <v>720404</v>
      </c>
      <c r="P37" s="19">
        <v>708997</v>
      </c>
      <c r="Q37" s="19">
        <v>701078</v>
      </c>
      <c r="R37" s="19">
        <v>696458</v>
      </c>
      <c r="S37" s="19">
        <v>695145</v>
      </c>
    </row>
    <row r="38" spans="1:19" ht="12">
      <c r="A38" s="17" t="s">
        <v>27</v>
      </c>
      <c r="B38" s="18">
        <v>87935</v>
      </c>
      <c r="C38" s="18">
        <v>125715</v>
      </c>
      <c r="D38" s="18">
        <v>161842</v>
      </c>
      <c r="E38" s="18">
        <v>222145</v>
      </c>
      <c r="F38" s="18">
        <v>278581</v>
      </c>
      <c r="G38" s="18">
        <v>308147</v>
      </c>
      <c r="H38" s="18">
        <v>302899</v>
      </c>
      <c r="I38" s="18">
        <v>305058</v>
      </c>
      <c r="J38" s="19">
        <v>304217</v>
      </c>
      <c r="K38" s="19">
        <v>320509</v>
      </c>
      <c r="L38" s="19">
        <v>294149</v>
      </c>
      <c r="M38" s="19">
        <v>292857</v>
      </c>
      <c r="N38" s="19">
        <v>298805</v>
      </c>
      <c r="O38" s="19">
        <v>318054</v>
      </c>
      <c r="P38" s="19">
        <v>299764</v>
      </c>
      <c r="Q38" s="19">
        <v>297483</v>
      </c>
      <c r="R38" s="19">
        <v>335153</v>
      </c>
      <c r="S38" s="19">
        <v>327665</v>
      </c>
    </row>
    <row r="39" spans="1:19" ht="12">
      <c r="A39" s="17" t="s">
        <v>28</v>
      </c>
      <c r="B39" s="18">
        <v>29777</v>
      </c>
      <c r="C39" s="18">
        <v>34711</v>
      </c>
      <c r="D39" s="18">
        <v>55441</v>
      </c>
      <c r="E39" s="18">
        <v>75252</v>
      </c>
      <c r="F39" s="18">
        <v>104270</v>
      </c>
      <c r="G39" s="18">
        <v>110848</v>
      </c>
      <c r="H39" s="18">
        <v>118744</v>
      </c>
      <c r="I39" s="18">
        <v>121674</v>
      </c>
      <c r="J39" s="19">
        <v>133607</v>
      </c>
      <c r="K39" s="19">
        <v>138813</v>
      </c>
      <c r="L39" s="19">
        <v>143389</v>
      </c>
      <c r="M39" s="19">
        <v>143796</v>
      </c>
      <c r="N39" s="19">
        <v>151050</v>
      </c>
      <c r="O39" s="19">
        <v>170853</v>
      </c>
      <c r="P39" s="19">
        <v>204573</v>
      </c>
      <c r="Q39" s="19">
        <v>211700</v>
      </c>
      <c r="R39" s="19">
        <v>228022</v>
      </c>
      <c r="S39" s="19">
        <v>232296</v>
      </c>
    </row>
    <row r="40" spans="1:19" ht="12">
      <c r="A40" s="17" t="s">
        <v>29</v>
      </c>
      <c r="B40" s="18">
        <v>36196</v>
      </c>
      <c r="C40" s="18">
        <v>55612</v>
      </c>
      <c r="D40" s="18">
        <v>60453</v>
      </c>
      <c r="E40" s="18">
        <v>82853</v>
      </c>
      <c r="F40" s="18">
        <v>95148</v>
      </c>
      <c r="G40" s="18">
        <v>123427</v>
      </c>
      <c r="H40" s="18">
        <v>126017</v>
      </c>
      <c r="I40" s="18">
        <v>124974</v>
      </c>
      <c r="J40" s="19">
        <v>125367</v>
      </c>
      <c r="K40" s="19">
        <v>123484</v>
      </c>
      <c r="L40" s="19">
        <v>129619</v>
      </c>
      <c r="M40" s="19">
        <v>117489</v>
      </c>
      <c r="N40" s="19">
        <v>125223</v>
      </c>
      <c r="O40" s="19">
        <v>127437</v>
      </c>
      <c r="P40" s="19">
        <v>136431</v>
      </c>
      <c r="Q40" s="19">
        <v>142364</v>
      </c>
      <c r="R40" s="19">
        <v>138087</v>
      </c>
      <c r="S40" s="19">
        <v>148170</v>
      </c>
    </row>
    <row r="41" spans="1:19" ht="12">
      <c r="A41" s="17"/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2" customFormat="1" ht="12">
      <c r="A42" s="14" t="s">
        <v>30</v>
      </c>
      <c r="B42" s="15">
        <v>2404606</v>
      </c>
      <c r="C42" s="15">
        <v>3009411</v>
      </c>
      <c r="D42" s="15">
        <v>4619597</v>
      </c>
      <c r="E42" s="15">
        <v>6363926</v>
      </c>
      <c r="F42" s="15">
        <v>7664978</v>
      </c>
      <c r="G42" s="15">
        <v>9020620</v>
      </c>
      <c r="H42" s="15">
        <v>9799441</v>
      </c>
      <c r="I42" s="15">
        <v>10184840</v>
      </c>
      <c r="J42" s="16">
        <f>SUM(J43:J54)</f>
        <v>10735808</v>
      </c>
      <c r="K42" s="16">
        <v>11248564</v>
      </c>
      <c r="L42" s="16">
        <v>11232687</v>
      </c>
      <c r="M42" s="16">
        <v>10859202</v>
      </c>
      <c r="N42" s="16">
        <v>10894359</v>
      </c>
      <c r="O42" s="16">
        <v>11255027</v>
      </c>
      <c r="P42" s="16">
        <v>11522037</v>
      </c>
      <c r="Q42" s="16">
        <v>11644142</v>
      </c>
      <c r="R42" s="16">
        <v>11565164</v>
      </c>
      <c r="S42" s="16">
        <v>11818329</v>
      </c>
    </row>
    <row r="43" spans="1:19" ht="12">
      <c r="A43" s="17" t="s">
        <v>31</v>
      </c>
      <c r="B43" s="18">
        <v>187985</v>
      </c>
      <c r="C43" s="18">
        <v>262395</v>
      </c>
      <c r="D43" s="18">
        <v>296587</v>
      </c>
      <c r="E43" s="18">
        <v>365108</v>
      </c>
      <c r="F43" s="18">
        <v>517483</v>
      </c>
      <c r="G43" s="18">
        <v>557223</v>
      </c>
      <c r="H43" s="18">
        <v>583054</v>
      </c>
      <c r="I43" s="18">
        <v>616207</v>
      </c>
      <c r="J43" s="19">
        <v>632115</v>
      </c>
      <c r="K43" s="19">
        <v>644606</v>
      </c>
      <c r="L43" s="19">
        <v>621694</v>
      </c>
      <c r="M43" s="19">
        <v>624204</v>
      </c>
      <c r="N43" s="19">
        <v>634653</v>
      </c>
      <c r="O43" s="19">
        <v>618618</v>
      </c>
      <c r="P43" s="19">
        <v>627053</v>
      </c>
      <c r="Q43" s="19">
        <v>615874</v>
      </c>
      <c r="R43" s="19">
        <v>616089</v>
      </c>
      <c r="S43" s="19">
        <v>635909</v>
      </c>
    </row>
    <row r="44" spans="1:19" ht="12">
      <c r="A44" s="17" t="s">
        <v>32</v>
      </c>
      <c r="B44" s="18">
        <v>119348</v>
      </c>
      <c r="C44" s="18">
        <v>133669</v>
      </c>
      <c r="D44" s="18">
        <v>206838</v>
      </c>
      <c r="E44" s="18">
        <v>307638</v>
      </c>
      <c r="F44" s="18">
        <v>351771</v>
      </c>
      <c r="G44" s="18">
        <v>413932</v>
      </c>
      <c r="H44" s="18">
        <v>453148</v>
      </c>
      <c r="I44" s="18">
        <v>437114</v>
      </c>
      <c r="J44" s="19">
        <v>456377</v>
      </c>
      <c r="K44" s="19">
        <v>462077</v>
      </c>
      <c r="L44" s="19">
        <v>471253</v>
      </c>
      <c r="M44" s="19">
        <v>462279</v>
      </c>
      <c r="N44" s="19">
        <v>466531</v>
      </c>
      <c r="O44" s="19">
        <v>468587</v>
      </c>
      <c r="P44" s="19">
        <v>467123</v>
      </c>
      <c r="Q44" s="19">
        <v>455976</v>
      </c>
      <c r="R44" s="19">
        <v>454967</v>
      </c>
      <c r="S44" s="19">
        <v>461789</v>
      </c>
    </row>
    <row r="45" spans="1:19" ht="12">
      <c r="A45" s="17" t="s">
        <v>33</v>
      </c>
      <c r="B45" s="18">
        <v>384330</v>
      </c>
      <c r="C45" s="18">
        <v>438096</v>
      </c>
      <c r="D45" s="18">
        <v>971016</v>
      </c>
      <c r="E45" s="18">
        <v>1445285</v>
      </c>
      <c r="F45" s="18">
        <v>1965602</v>
      </c>
      <c r="G45" s="18">
        <v>2378587</v>
      </c>
      <c r="H45" s="18">
        <v>2687866</v>
      </c>
      <c r="I45" s="18">
        <v>2765757</v>
      </c>
      <c r="J45" s="19">
        <v>3010739</v>
      </c>
      <c r="K45" s="19">
        <v>3145524</v>
      </c>
      <c r="L45" s="19">
        <v>3131948</v>
      </c>
      <c r="M45" s="19">
        <v>3113891</v>
      </c>
      <c r="N45" s="19">
        <v>3106941</v>
      </c>
      <c r="O45" s="19">
        <v>3128426</v>
      </c>
      <c r="P45" s="19">
        <v>3121809</v>
      </c>
      <c r="Q45" s="19">
        <v>3149743</v>
      </c>
      <c r="R45" s="19">
        <v>3136587</v>
      </c>
      <c r="S45" s="19">
        <v>3221860</v>
      </c>
    </row>
    <row r="46" spans="1:19" ht="12">
      <c r="A46" s="17" t="s">
        <v>34</v>
      </c>
      <c r="B46" s="18">
        <v>245264</v>
      </c>
      <c r="C46" s="18">
        <v>350803</v>
      </c>
      <c r="D46" s="18">
        <v>385698</v>
      </c>
      <c r="E46" s="18">
        <v>449782</v>
      </c>
      <c r="F46" s="18">
        <v>553026</v>
      </c>
      <c r="G46" s="18">
        <v>649746</v>
      </c>
      <c r="H46" s="18">
        <v>755994</v>
      </c>
      <c r="I46" s="18">
        <v>926494</v>
      </c>
      <c r="J46" s="19">
        <v>899222</v>
      </c>
      <c r="K46" s="19">
        <v>1082874</v>
      </c>
      <c r="L46" s="19">
        <v>1011202</v>
      </c>
      <c r="M46" s="19">
        <v>861153</v>
      </c>
      <c r="N46" s="19">
        <v>854360</v>
      </c>
      <c r="O46" s="19">
        <v>932703</v>
      </c>
      <c r="P46" s="19">
        <v>1019300</v>
      </c>
      <c r="Q46" s="19">
        <v>1000626</v>
      </c>
      <c r="R46" s="19">
        <v>1006494</v>
      </c>
      <c r="S46" s="19">
        <v>1025819</v>
      </c>
    </row>
    <row r="47" spans="1:19" ht="12">
      <c r="A47" s="17" t="s">
        <v>35</v>
      </c>
      <c r="B47" s="18">
        <v>184376</v>
      </c>
      <c r="C47" s="18">
        <v>202444</v>
      </c>
      <c r="D47" s="18">
        <v>294603</v>
      </c>
      <c r="E47" s="18">
        <v>360058</v>
      </c>
      <c r="F47" s="18">
        <v>406573</v>
      </c>
      <c r="G47" s="18">
        <v>461333</v>
      </c>
      <c r="H47" s="18">
        <v>476605</v>
      </c>
      <c r="I47" s="18">
        <v>496340</v>
      </c>
      <c r="J47" s="19">
        <v>533534</v>
      </c>
      <c r="K47" s="19">
        <v>570540</v>
      </c>
      <c r="L47" s="19">
        <v>617826</v>
      </c>
      <c r="M47" s="19">
        <v>632655</v>
      </c>
      <c r="N47" s="19">
        <v>662694</v>
      </c>
      <c r="O47" s="19">
        <v>732826</v>
      </c>
      <c r="P47" s="19">
        <v>790229</v>
      </c>
      <c r="Q47" s="19">
        <v>838344</v>
      </c>
      <c r="R47" s="19">
        <v>886161</v>
      </c>
      <c r="S47" s="19">
        <v>850276</v>
      </c>
    </row>
    <row r="48" spans="1:19" ht="12">
      <c r="A48" s="17" t="s">
        <v>36</v>
      </c>
      <c r="B48" s="18">
        <v>173143</v>
      </c>
      <c r="C48" s="18">
        <v>190591</v>
      </c>
      <c r="D48" s="18">
        <v>357400</v>
      </c>
      <c r="E48" s="18">
        <v>470116</v>
      </c>
      <c r="F48" s="18">
        <v>494604</v>
      </c>
      <c r="G48" s="18">
        <v>558892</v>
      </c>
      <c r="H48" s="18">
        <v>560769</v>
      </c>
      <c r="I48" s="18">
        <v>602975</v>
      </c>
      <c r="J48" s="19">
        <v>648621</v>
      </c>
      <c r="K48" s="19">
        <v>616636</v>
      </c>
      <c r="L48" s="19">
        <v>604377</v>
      </c>
      <c r="M48" s="19">
        <v>600786</v>
      </c>
      <c r="N48" s="19">
        <v>587995</v>
      </c>
      <c r="O48" s="19">
        <v>607540</v>
      </c>
      <c r="P48" s="19">
        <v>575063</v>
      </c>
      <c r="Q48" s="19">
        <v>583025</v>
      </c>
      <c r="R48" s="19">
        <v>588860</v>
      </c>
      <c r="S48" s="19">
        <v>606410</v>
      </c>
    </row>
    <row r="49" spans="1:19" ht="12">
      <c r="A49" s="17" t="s">
        <v>37</v>
      </c>
      <c r="B49" s="18">
        <v>141629</v>
      </c>
      <c r="C49" s="18">
        <v>142406</v>
      </c>
      <c r="D49" s="18">
        <v>132369</v>
      </c>
      <c r="E49" s="18">
        <v>323390</v>
      </c>
      <c r="F49" s="18">
        <v>364933</v>
      </c>
      <c r="G49" s="18">
        <v>417402</v>
      </c>
      <c r="H49" s="18">
        <v>469161</v>
      </c>
      <c r="I49" s="18">
        <v>439715</v>
      </c>
      <c r="J49" s="19">
        <v>446710</v>
      </c>
      <c r="K49" s="19">
        <v>456189</v>
      </c>
      <c r="L49" s="19">
        <v>449706</v>
      </c>
      <c r="M49" s="19">
        <v>432689</v>
      </c>
      <c r="N49" s="19">
        <v>400253</v>
      </c>
      <c r="O49" s="19">
        <v>424329</v>
      </c>
      <c r="P49" s="19">
        <v>424323</v>
      </c>
      <c r="Q49" s="19">
        <v>420492</v>
      </c>
      <c r="R49" s="19">
        <v>416882</v>
      </c>
      <c r="S49" s="19">
        <v>434894</v>
      </c>
    </row>
    <row r="50" spans="1:19" ht="12">
      <c r="A50" s="17" t="s">
        <v>38</v>
      </c>
      <c r="B50" s="18">
        <v>289692</v>
      </c>
      <c r="C50" s="18">
        <v>372161</v>
      </c>
      <c r="D50" s="18">
        <v>554254</v>
      </c>
      <c r="E50" s="18">
        <v>861487</v>
      </c>
      <c r="F50" s="18">
        <v>997217</v>
      </c>
      <c r="G50" s="18">
        <v>1209386</v>
      </c>
      <c r="H50" s="18">
        <v>1272612</v>
      </c>
      <c r="I50" s="18">
        <v>1338403</v>
      </c>
      <c r="J50" s="19">
        <v>1494367</v>
      </c>
      <c r="K50" s="19">
        <v>1608984</v>
      </c>
      <c r="L50" s="19">
        <v>1582400</v>
      </c>
      <c r="M50" s="19">
        <v>1515944</v>
      </c>
      <c r="N50" s="19">
        <v>1551660</v>
      </c>
      <c r="O50" s="19">
        <v>1663047</v>
      </c>
      <c r="P50" s="19">
        <v>1861838</v>
      </c>
      <c r="Q50" s="19">
        <v>1893576</v>
      </c>
      <c r="R50" s="19">
        <v>1915670</v>
      </c>
      <c r="S50" s="19">
        <v>1924089</v>
      </c>
    </row>
    <row r="51" spans="1:19" ht="12">
      <c r="A51" s="17" t="s">
        <v>39</v>
      </c>
      <c r="B51" s="18">
        <v>140497</v>
      </c>
      <c r="C51" s="18">
        <v>213882</v>
      </c>
      <c r="D51" s="18">
        <v>262054</v>
      </c>
      <c r="E51" s="18">
        <v>287393</v>
      </c>
      <c r="F51" s="18">
        <v>327777</v>
      </c>
      <c r="G51" s="18">
        <v>411074</v>
      </c>
      <c r="H51" s="18">
        <v>489322</v>
      </c>
      <c r="I51" s="18">
        <v>484981</v>
      </c>
      <c r="J51" s="19">
        <v>511834</v>
      </c>
      <c r="K51" s="19">
        <v>533285</v>
      </c>
      <c r="L51" s="19">
        <v>534252</v>
      </c>
      <c r="M51" s="19">
        <v>514667</v>
      </c>
      <c r="N51" s="19">
        <v>521689</v>
      </c>
      <c r="O51" s="19">
        <v>527829</v>
      </c>
      <c r="P51" s="19">
        <v>531615</v>
      </c>
      <c r="Q51" s="19">
        <v>520501</v>
      </c>
      <c r="R51" s="19">
        <v>529655</v>
      </c>
      <c r="S51" s="19">
        <v>545955</v>
      </c>
    </row>
    <row r="52" spans="1:19" ht="12">
      <c r="A52" s="17" t="s">
        <v>40</v>
      </c>
      <c r="B52" s="18">
        <v>192830</v>
      </c>
      <c r="C52" s="18">
        <v>281119</v>
      </c>
      <c r="D52" s="18">
        <v>489224</v>
      </c>
      <c r="E52" s="18">
        <v>656573</v>
      </c>
      <c r="F52" s="18">
        <v>723413</v>
      </c>
      <c r="G52" s="18">
        <v>814468</v>
      </c>
      <c r="H52" s="18">
        <v>832168</v>
      </c>
      <c r="I52" s="18">
        <v>844249</v>
      </c>
      <c r="J52" s="19">
        <v>848348</v>
      </c>
      <c r="K52" s="19">
        <v>859743</v>
      </c>
      <c r="L52" s="19">
        <v>872892</v>
      </c>
      <c r="M52" s="19">
        <v>815611</v>
      </c>
      <c r="N52" s="19">
        <v>824795</v>
      </c>
      <c r="O52" s="19">
        <v>845393</v>
      </c>
      <c r="P52" s="19">
        <v>837787</v>
      </c>
      <c r="Q52" s="19">
        <v>834999</v>
      </c>
      <c r="R52" s="19">
        <v>845395</v>
      </c>
      <c r="S52" s="19">
        <v>857605</v>
      </c>
    </row>
    <row r="53" spans="1:19" ht="12">
      <c r="A53" s="17" t="s">
        <v>41</v>
      </c>
      <c r="B53" s="18">
        <v>265149</v>
      </c>
      <c r="C53" s="18">
        <v>326558</v>
      </c>
      <c r="D53" s="18">
        <v>507905</v>
      </c>
      <c r="E53" s="18">
        <v>629104</v>
      </c>
      <c r="F53" s="18">
        <v>734541</v>
      </c>
      <c r="G53" s="18">
        <v>848528</v>
      </c>
      <c r="H53" s="18">
        <v>909468</v>
      </c>
      <c r="I53" s="18">
        <v>912934</v>
      </c>
      <c r="J53" s="19">
        <v>933207</v>
      </c>
      <c r="K53" s="19">
        <v>918849</v>
      </c>
      <c r="L53" s="19">
        <v>930916</v>
      </c>
      <c r="M53" s="19">
        <v>900767</v>
      </c>
      <c r="N53" s="19">
        <v>891872</v>
      </c>
      <c r="O53" s="19">
        <v>907980</v>
      </c>
      <c r="P53" s="19">
        <v>878857</v>
      </c>
      <c r="Q53" s="19">
        <v>922072</v>
      </c>
      <c r="R53" s="19">
        <v>727308</v>
      </c>
      <c r="S53" s="19">
        <v>819793</v>
      </c>
    </row>
    <row r="54" spans="1:19" ht="12">
      <c r="A54" s="17" t="s">
        <v>42</v>
      </c>
      <c r="B54" s="18">
        <v>80363</v>
      </c>
      <c r="C54" s="18">
        <v>95287</v>
      </c>
      <c r="D54" s="18">
        <v>161649</v>
      </c>
      <c r="E54" s="18">
        <v>207992</v>
      </c>
      <c r="F54" s="18">
        <v>228038</v>
      </c>
      <c r="G54" s="18">
        <v>300049</v>
      </c>
      <c r="H54" s="18">
        <v>309274</v>
      </c>
      <c r="I54" s="18">
        <v>319671</v>
      </c>
      <c r="J54" s="19">
        <v>320734</v>
      </c>
      <c r="K54" s="19">
        <v>349257</v>
      </c>
      <c r="L54" s="19">
        <v>404221</v>
      </c>
      <c r="M54" s="19">
        <v>384556</v>
      </c>
      <c r="N54" s="19">
        <v>390916</v>
      </c>
      <c r="O54" s="19">
        <v>397749</v>
      </c>
      <c r="P54" s="19">
        <v>387040</v>
      </c>
      <c r="Q54" s="19">
        <v>408914</v>
      </c>
      <c r="R54" s="19">
        <v>441096</v>
      </c>
      <c r="S54" s="19">
        <v>433930</v>
      </c>
    </row>
    <row r="55" spans="1:19" ht="12">
      <c r="A55" s="17"/>
      <c r="B55" s="18"/>
      <c r="C55" s="18"/>
      <c r="D55" s="18"/>
      <c r="E55" s="18"/>
      <c r="F55" s="18"/>
      <c r="G55" s="18"/>
      <c r="H55" s="18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s="2" customFormat="1" ht="12">
      <c r="A56" s="14" t="s">
        <v>43</v>
      </c>
      <c r="B56" s="15">
        <v>744253</v>
      </c>
      <c r="C56" s="15">
        <v>843273</v>
      </c>
      <c r="D56" s="15">
        <v>1895297</v>
      </c>
      <c r="E56" s="15">
        <v>2848661</v>
      </c>
      <c r="F56" s="15">
        <v>3497746</v>
      </c>
      <c r="G56" s="15">
        <v>4069918</v>
      </c>
      <c r="H56" s="15">
        <v>4216942</v>
      </c>
      <c r="I56" s="15">
        <v>4279340</v>
      </c>
      <c r="J56" s="16">
        <f>SUM(J57:J60)</f>
        <v>4404855</v>
      </c>
      <c r="K56" s="16">
        <v>4485441</v>
      </c>
      <c r="L56" s="16">
        <v>4472277</v>
      </c>
      <c r="M56" s="16">
        <v>4452540</v>
      </c>
      <c r="N56" s="16">
        <v>4514171</v>
      </c>
      <c r="O56" s="16">
        <v>4562246</v>
      </c>
      <c r="P56" s="16">
        <v>4756053</v>
      </c>
      <c r="Q56" s="16">
        <v>4679957</v>
      </c>
      <c r="R56" s="16">
        <v>4791574</v>
      </c>
      <c r="S56" s="16">
        <v>4911567</v>
      </c>
    </row>
    <row r="57" spans="1:19" ht="12">
      <c r="A57" s="17" t="s">
        <v>44</v>
      </c>
      <c r="B57" s="18">
        <v>111507</v>
      </c>
      <c r="C57" s="18">
        <v>122343</v>
      </c>
      <c r="D57" s="18">
        <v>309534</v>
      </c>
      <c r="E57" s="18">
        <v>369946</v>
      </c>
      <c r="F57" s="18">
        <v>529458</v>
      </c>
      <c r="G57" s="18">
        <v>624655</v>
      </c>
      <c r="H57" s="18">
        <v>671765</v>
      </c>
      <c r="I57" s="18">
        <v>705623</v>
      </c>
      <c r="J57" s="19">
        <v>772849</v>
      </c>
      <c r="K57" s="19">
        <v>768914</v>
      </c>
      <c r="L57" s="19">
        <v>731345</v>
      </c>
      <c r="M57" s="19">
        <v>809073</v>
      </c>
      <c r="N57" s="19">
        <v>801849</v>
      </c>
      <c r="O57" s="19">
        <v>774633</v>
      </c>
      <c r="P57" s="19">
        <v>896983</v>
      </c>
      <c r="Q57" s="19">
        <v>781426</v>
      </c>
      <c r="R57" s="19">
        <v>779970</v>
      </c>
      <c r="S57" s="19">
        <v>753814</v>
      </c>
    </row>
    <row r="58" spans="1:19" ht="12">
      <c r="A58" s="17" t="s">
        <v>45</v>
      </c>
      <c r="B58" s="18">
        <v>64802</v>
      </c>
      <c r="C58" s="18">
        <v>86791</v>
      </c>
      <c r="D58" s="18">
        <v>107684</v>
      </c>
      <c r="E58" s="18">
        <v>183008</v>
      </c>
      <c r="F58" s="18">
        <v>237185</v>
      </c>
      <c r="G58" s="18">
        <v>199542</v>
      </c>
      <c r="H58" s="18">
        <v>210894</v>
      </c>
      <c r="I58" s="18">
        <v>223966</v>
      </c>
      <c r="J58" s="19">
        <v>247025</v>
      </c>
      <c r="K58" s="19">
        <v>243757</v>
      </c>
      <c r="L58" s="19">
        <v>250418</v>
      </c>
      <c r="M58" s="19">
        <v>188963</v>
      </c>
      <c r="N58" s="19">
        <v>227633</v>
      </c>
      <c r="O58" s="19">
        <v>231654</v>
      </c>
      <c r="P58" s="19">
        <v>236015</v>
      </c>
      <c r="Q58" s="19">
        <v>235375</v>
      </c>
      <c r="R58" s="19">
        <v>234881</v>
      </c>
      <c r="S58" s="19">
        <v>240177</v>
      </c>
    </row>
    <row r="59" spans="1:19" ht="12">
      <c r="A59" s="17" t="s">
        <v>46</v>
      </c>
      <c r="B59" s="18">
        <v>123826</v>
      </c>
      <c r="C59" s="18">
        <v>137724</v>
      </c>
      <c r="D59" s="18">
        <v>204931</v>
      </c>
      <c r="E59" s="18">
        <v>342186</v>
      </c>
      <c r="F59" s="18">
        <v>348005</v>
      </c>
      <c r="G59" s="18">
        <v>410392</v>
      </c>
      <c r="H59" s="18">
        <v>415344</v>
      </c>
      <c r="I59" s="18">
        <v>414010</v>
      </c>
      <c r="J59" s="19">
        <v>391310</v>
      </c>
      <c r="K59" s="19">
        <v>397462</v>
      </c>
      <c r="L59" s="19">
        <v>387344</v>
      </c>
      <c r="M59" s="19">
        <v>420109</v>
      </c>
      <c r="N59" s="19">
        <v>431151</v>
      </c>
      <c r="O59" s="19">
        <v>447543</v>
      </c>
      <c r="P59" s="19">
        <v>444636</v>
      </c>
      <c r="Q59" s="19">
        <v>434719</v>
      </c>
      <c r="R59" s="19">
        <v>450807</v>
      </c>
      <c r="S59" s="19">
        <v>455288</v>
      </c>
    </row>
    <row r="60" spans="1:19" ht="12">
      <c r="A60" s="17" t="s">
        <v>47</v>
      </c>
      <c r="B60" s="18">
        <v>444118</v>
      </c>
      <c r="C60" s="18">
        <v>496415</v>
      </c>
      <c r="D60" s="18">
        <v>1273148</v>
      </c>
      <c r="E60" s="18">
        <v>1953521</v>
      </c>
      <c r="F60" s="18">
        <v>2383098</v>
      </c>
      <c r="G60" s="18">
        <v>2835329</v>
      </c>
      <c r="H60" s="18">
        <v>2918939</v>
      </c>
      <c r="I60" s="18">
        <v>2935741</v>
      </c>
      <c r="J60" s="19">
        <v>2993671</v>
      </c>
      <c r="K60" s="19">
        <v>3075308</v>
      </c>
      <c r="L60" s="19">
        <v>3103170</v>
      </c>
      <c r="M60" s="19">
        <v>3034395</v>
      </c>
      <c r="N60" s="19">
        <v>3053538</v>
      </c>
      <c r="O60" s="19">
        <v>3108416</v>
      </c>
      <c r="P60" s="19">
        <v>3178419</v>
      </c>
      <c r="Q60" s="19">
        <v>3228437</v>
      </c>
      <c r="R60" s="19">
        <v>3325916</v>
      </c>
      <c r="S60" s="19">
        <v>3462288</v>
      </c>
    </row>
    <row r="61" spans="1:19" ht="12">
      <c r="A61" s="17"/>
      <c r="B61" s="18"/>
      <c r="C61" s="18"/>
      <c r="D61" s="18"/>
      <c r="E61" s="18"/>
      <c r="F61" s="18"/>
      <c r="G61" s="18"/>
      <c r="H61" s="18"/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s="2" customFormat="1" ht="12">
      <c r="A62" s="14" t="s">
        <v>48</v>
      </c>
      <c r="B62" s="15">
        <v>273408</v>
      </c>
      <c r="C62" s="15">
        <v>366445</v>
      </c>
      <c r="D62" s="15">
        <v>622128</v>
      </c>
      <c r="E62" s="15">
        <v>788692</v>
      </c>
      <c r="F62" s="15">
        <v>1141997</v>
      </c>
      <c r="G62" s="15">
        <v>1385761</v>
      </c>
      <c r="H62" s="15">
        <v>1425042</v>
      </c>
      <c r="I62" s="15">
        <v>1419844</v>
      </c>
      <c r="J62" s="16">
        <f>SUM(J63:J67)</f>
        <v>1452992</v>
      </c>
      <c r="K62" s="16">
        <v>1581595</v>
      </c>
      <c r="L62" s="16">
        <v>1535167</v>
      </c>
      <c r="M62" s="16">
        <v>1443560</v>
      </c>
      <c r="N62" s="16">
        <v>1455340</v>
      </c>
      <c r="O62" s="16">
        <v>1511363</v>
      </c>
      <c r="P62" s="16">
        <v>1517989</v>
      </c>
      <c r="Q62" s="16">
        <v>1531740</v>
      </c>
      <c r="R62" s="16">
        <v>1566347</v>
      </c>
      <c r="S62" s="16">
        <v>1649776</v>
      </c>
    </row>
    <row r="63" spans="1:19" ht="12">
      <c r="A63" s="17" t="s">
        <v>49</v>
      </c>
      <c r="B63" s="18">
        <v>102378</v>
      </c>
      <c r="C63" s="18">
        <v>138862</v>
      </c>
      <c r="D63" s="18">
        <v>291575</v>
      </c>
      <c r="E63" s="18">
        <v>360502</v>
      </c>
      <c r="F63" s="18">
        <v>490850</v>
      </c>
      <c r="G63" s="18">
        <v>569079</v>
      </c>
      <c r="H63" s="18">
        <v>597558</v>
      </c>
      <c r="I63" s="18">
        <v>588869</v>
      </c>
      <c r="J63" s="19">
        <v>589533</v>
      </c>
      <c r="K63" s="19">
        <v>684590</v>
      </c>
      <c r="L63" s="19">
        <v>637193</v>
      </c>
      <c r="M63" s="19">
        <v>616589</v>
      </c>
      <c r="N63" s="19">
        <v>602347</v>
      </c>
      <c r="O63" s="19">
        <v>622822</v>
      </c>
      <c r="P63" s="19">
        <v>630573</v>
      </c>
      <c r="Q63" s="19">
        <v>626619</v>
      </c>
      <c r="R63" s="19">
        <v>647104</v>
      </c>
      <c r="S63" s="19">
        <v>667948</v>
      </c>
    </row>
    <row r="64" spans="1:19" ht="12">
      <c r="A64" s="17" t="s">
        <v>50</v>
      </c>
      <c r="B64" s="18">
        <v>44925</v>
      </c>
      <c r="C64" s="18">
        <v>56129</v>
      </c>
      <c r="D64" s="18">
        <v>82227</v>
      </c>
      <c r="E64" s="18">
        <v>132019</v>
      </c>
      <c r="F64" s="18">
        <v>211528</v>
      </c>
      <c r="G64" s="18">
        <v>213778</v>
      </c>
      <c r="H64" s="18">
        <v>218019</v>
      </c>
      <c r="I64" s="18">
        <v>220102</v>
      </c>
      <c r="J64" s="19">
        <v>228140</v>
      </c>
      <c r="K64" s="19">
        <v>231894</v>
      </c>
      <c r="L64" s="19">
        <v>239881</v>
      </c>
      <c r="M64" s="19">
        <v>218180</v>
      </c>
      <c r="N64" s="19">
        <v>230377</v>
      </c>
      <c r="O64" s="19">
        <v>238983</v>
      </c>
      <c r="P64" s="19">
        <v>236769</v>
      </c>
      <c r="Q64" s="19">
        <v>244738</v>
      </c>
      <c r="R64" s="19">
        <v>248454</v>
      </c>
      <c r="S64" s="19">
        <v>258993</v>
      </c>
    </row>
    <row r="65" spans="1:19" ht="12">
      <c r="A65" s="17" t="s">
        <v>51</v>
      </c>
      <c r="B65" s="18">
        <v>43958</v>
      </c>
      <c r="C65" s="18">
        <v>49434</v>
      </c>
      <c r="D65" s="18">
        <v>85490</v>
      </c>
      <c r="E65" s="18">
        <v>121493</v>
      </c>
      <c r="F65" s="18">
        <v>175418</v>
      </c>
      <c r="G65" s="18">
        <v>191440</v>
      </c>
      <c r="H65" s="18">
        <v>197605</v>
      </c>
      <c r="I65" s="18">
        <v>191912</v>
      </c>
      <c r="J65" s="19">
        <v>207256</v>
      </c>
      <c r="K65" s="19">
        <v>210693</v>
      </c>
      <c r="L65" s="19">
        <v>205819</v>
      </c>
      <c r="M65" s="19">
        <v>191188</v>
      </c>
      <c r="N65" s="19">
        <v>204390</v>
      </c>
      <c r="O65" s="19">
        <v>209416</v>
      </c>
      <c r="P65" s="19">
        <v>211992</v>
      </c>
      <c r="Q65" s="19">
        <v>216155</v>
      </c>
      <c r="R65" s="19">
        <v>196965</v>
      </c>
      <c r="S65" s="19">
        <v>226806</v>
      </c>
    </row>
    <row r="66" spans="1:19" ht="12">
      <c r="A66" s="17" t="s">
        <v>52</v>
      </c>
      <c r="B66" s="18">
        <v>54671</v>
      </c>
      <c r="C66" s="18">
        <v>83615</v>
      </c>
      <c r="D66" s="18">
        <v>127378</v>
      </c>
      <c r="E66" s="18">
        <v>136352</v>
      </c>
      <c r="F66" s="18">
        <v>216992</v>
      </c>
      <c r="G66" s="18">
        <v>336411</v>
      </c>
      <c r="H66" s="18">
        <v>341885</v>
      </c>
      <c r="I66" s="18">
        <v>351097</v>
      </c>
      <c r="J66" s="19">
        <v>359218</v>
      </c>
      <c r="K66" s="19">
        <v>382381</v>
      </c>
      <c r="L66" s="19">
        <v>377261</v>
      </c>
      <c r="M66" s="19">
        <v>350469</v>
      </c>
      <c r="N66" s="19">
        <v>351449</v>
      </c>
      <c r="O66" s="19">
        <v>369966</v>
      </c>
      <c r="P66" s="19">
        <v>372212</v>
      </c>
      <c r="Q66" s="19">
        <v>373242</v>
      </c>
      <c r="R66" s="19">
        <v>372935</v>
      </c>
      <c r="S66" s="19">
        <v>377390</v>
      </c>
    </row>
    <row r="67" spans="1:19" ht="12">
      <c r="A67" s="17" t="s">
        <v>53</v>
      </c>
      <c r="B67" s="18">
        <v>27476</v>
      </c>
      <c r="C67" s="18">
        <v>38405</v>
      </c>
      <c r="D67" s="18">
        <v>35458</v>
      </c>
      <c r="E67" s="18">
        <v>38326</v>
      </c>
      <c r="F67" s="18">
        <v>47209</v>
      </c>
      <c r="G67" s="18">
        <v>75053</v>
      </c>
      <c r="H67" s="18">
        <v>69975</v>
      </c>
      <c r="I67" s="18">
        <v>67864</v>
      </c>
      <c r="J67" s="19">
        <v>68845</v>
      </c>
      <c r="K67" s="19">
        <v>72037</v>
      </c>
      <c r="L67" s="19">
        <v>75013</v>
      </c>
      <c r="M67" s="19">
        <v>67134</v>
      </c>
      <c r="N67" s="19">
        <v>66777</v>
      </c>
      <c r="O67" s="19">
        <v>70176</v>
      </c>
      <c r="P67" s="19">
        <v>66443</v>
      </c>
      <c r="Q67" s="19">
        <v>70986</v>
      </c>
      <c r="R67" s="19">
        <v>100889</v>
      </c>
      <c r="S67" s="19">
        <v>118639</v>
      </c>
    </row>
    <row r="68" spans="1:19" ht="12">
      <c r="A68" s="17"/>
      <c r="B68" s="18"/>
      <c r="C68" s="18"/>
      <c r="D68" s="18"/>
      <c r="E68" s="18"/>
      <c r="F68" s="18"/>
      <c r="G68" s="18"/>
      <c r="H68" s="18"/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s="2" customFormat="1" ht="12">
      <c r="A69" s="14" t="s">
        <v>54</v>
      </c>
      <c r="B69" s="15">
        <v>1121106</v>
      </c>
      <c r="C69" s="15">
        <v>1260828</v>
      </c>
      <c r="D69" s="15">
        <v>1975915</v>
      </c>
      <c r="E69" s="15">
        <v>3325099</v>
      </c>
      <c r="F69" s="15">
        <v>4222733</v>
      </c>
      <c r="G69" s="15">
        <v>4861404</v>
      </c>
      <c r="H69" s="15">
        <v>5105401</v>
      </c>
      <c r="I69" s="15">
        <v>5134972</v>
      </c>
      <c r="J69" s="16">
        <f>SUM(J70:J73)</f>
        <v>5273582</v>
      </c>
      <c r="K69" s="16">
        <v>5404297</v>
      </c>
      <c r="L69" s="16">
        <v>5415284</v>
      </c>
      <c r="M69" s="16">
        <v>5148399</v>
      </c>
      <c r="N69" s="16">
        <v>5147550</v>
      </c>
      <c r="O69" s="16">
        <v>7741960</v>
      </c>
      <c r="P69" s="16">
        <v>7648940</v>
      </c>
      <c r="Q69" s="16">
        <v>7597785</v>
      </c>
      <c r="R69" s="16">
        <v>8160911</v>
      </c>
      <c r="S69" s="16">
        <v>7960121</v>
      </c>
    </row>
    <row r="70" spans="1:19" ht="12">
      <c r="A70" s="17" t="s">
        <v>55</v>
      </c>
      <c r="B70" s="18">
        <v>811455</v>
      </c>
      <c r="C70" s="18">
        <v>835281</v>
      </c>
      <c r="D70" s="18">
        <v>1248218</v>
      </c>
      <c r="E70" s="18">
        <v>2248089</v>
      </c>
      <c r="F70" s="18">
        <v>2822335</v>
      </c>
      <c r="G70" s="18">
        <v>3295903</v>
      </c>
      <c r="H70" s="18">
        <v>3324883</v>
      </c>
      <c r="I70" s="18">
        <v>3366141</v>
      </c>
      <c r="J70" s="19">
        <v>3393381</v>
      </c>
      <c r="K70" s="19">
        <v>3432527</v>
      </c>
      <c r="L70" s="19">
        <v>3421457</v>
      </c>
      <c r="M70" s="19">
        <v>3180128</v>
      </c>
      <c r="N70" s="19">
        <v>3163694</v>
      </c>
      <c r="O70" s="19">
        <v>5705527</v>
      </c>
      <c r="P70" s="19">
        <v>5544530</v>
      </c>
      <c r="Q70" s="19">
        <v>5492850</v>
      </c>
      <c r="R70" s="19">
        <v>6063356</v>
      </c>
      <c r="S70" s="19">
        <v>5711160</v>
      </c>
    </row>
    <row r="71" spans="1:19" ht="12">
      <c r="A71" s="17" t="s">
        <v>56</v>
      </c>
      <c r="B71" s="18">
        <v>36913</v>
      </c>
      <c r="C71" s="18">
        <v>66939</v>
      </c>
      <c r="D71" s="18">
        <v>118545</v>
      </c>
      <c r="E71" s="18">
        <v>169721</v>
      </c>
      <c r="F71" s="18">
        <v>284172</v>
      </c>
      <c r="G71" s="18">
        <v>413647</v>
      </c>
      <c r="H71" s="18">
        <v>440669</v>
      </c>
      <c r="I71" s="18">
        <v>450513</v>
      </c>
      <c r="J71" s="19">
        <v>419838</v>
      </c>
      <c r="K71" s="19">
        <v>411604</v>
      </c>
      <c r="L71" s="19">
        <v>396489</v>
      </c>
      <c r="M71" s="19">
        <v>376801</v>
      </c>
      <c r="N71" s="19">
        <v>371428</v>
      </c>
      <c r="O71" s="19">
        <v>376188</v>
      </c>
      <c r="P71" s="19">
        <v>377788</v>
      </c>
      <c r="Q71" s="19">
        <v>396286</v>
      </c>
      <c r="R71" s="19">
        <v>413738</v>
      </c>
      <c r="S71" s="19">
        <v>460856</v>
      </c>
    </row>
    <row r="72" spans="1:19" ht="12">
      <c r="A72" s="17" t="s">
        <v>57</v>
      </c>
      <c r="B72" s="18">
        <v>92381</v>
      </c>
      <c r="C72" s="18">
        <v>97205</v>
      </c>
      <c r="D72" s="18">
        <v>160470</v>
      </c>
      <c r="E72" s="18">
        <v>280153</v>
      </c>
      <c r="F72" s="18">
        <v>430579</v>
      </c>
      <c r="G72" s="18">
        <v>409155</v>
      </c>
      <c r="H72" s="18">
        <v>414126</v>
      </c>
      <c r="I72" s="18">
        <v>387343</v>
      </c>
      <c r="J72" s="19">
        <v>430358</v>
      </c>
      <c r="K72" s="19">
        <v>431368</v>
      </c>
      <c r="L72" s="19">
        <v>427438</v>
      </c>
      <c r="M72" s="19">
        <v>409633</v>
      </c>
      <c r="N72" s="19">
        <v>415740</v>
      </c>
      <c r="O72" s="19">
        <v>454387</v>
      </c>
      <c r="P72" s="19">
        <v>548635</v>
      </c>
      <c r="Q72" s="19">
        <v>513739</v>
      </c>
      <c r="R72" s="19">
        <v>527575</v>
      </c>
      <c r="S72" s="19">
        <v>540288</v>
      </c>
    </row>
    <row r="73" spans="1:19" ht="12">
      <c r="A73" s="17" t="s">
        <v>58</v>
      </c>
      <c r="B73" s="18">
        <v>180357</v>
      </c>
      <c r="C73" s="18">
        <v>261403</v>
      </c>
      <c r="D73" s="18">
        <v>448682</v>
      </c>
      <c r="E73" s="18">
        <v>627136</v>
      </c>
      <c r="F73" s="18">
        <v>685647</v>
      </c>
      <c r="G73" s="18">
        <v>742699</v>
      </c>
      <c r="H73" s="18">
        <v>925723</v>
      </c>
      <c r="I73" s="18">
        <v>930975</v>
      </c>
      <c r="J73" s="19">
        <v>1030005</v>
      </c>
      <c r="K73" s="19">
        <v>1128798</v>
      </c>
      <c r="L73" s="19">
        <v>1169900</v>
      </c>
      <c r="M73" s="19">
        <v>1181837</v>
      </c>
      <c r="N73" s="19">
        <v>1196688</v>
      </c>
      <c r="O73" s="19">
        <v>1205858</v>
      </c>
      <c r="P73" s="19">
        <v>1177987</v>
      </c>
      <c r="Q73" s="19">
        <v>1194910</v>
      </c>
      <c r="R73" s="19">
        <v>1156242</v>
      </c>
      <c r="S73" s="19">
        <v>1247817</v>
      </c>
    </row>
    <row r="74" spans="1:19" ht="12">
      <c r="A74" s="17"/>
      <c r="B74" s="18"/>
      <c r="C74" s="18"/>
      <c r="D74" s="18"/>
      <c r="E74" s="18"/>
      <c r="F74" s="18"/>
      <c r="G74" s="18"/>
      <c r="H74" s="18"/>
      <c r="I74" s="18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>
      <c r="A75" s="17" t="s">
        <v>59</v>
      </c>
      <c r="B75" s="18">
        <v>20607</v>
      </c>
      <c r="C75" s="18">
        <v>31112</v>
      </c>
      <c r="D75" s="18">
        <v>32117</v>
      </c>
      <c r="E75" s="18">
        <v>43247</v>
      </c>
      <c r="F75" s="18">
        <v>35624</v>
      </c>
      <c r="G75" s="18">
        <v>40352</v>
      </c>
      <c r="H75" s="18">
        <v>40660</v>
      </c>
      <c r="I75" s="18">
        <v>39565</v>
      </c>
      <c r="J75" s="19">
        <v>42087</v>
      </c>
      <c r="K75" s="19">
        <v>39303</v>
      </c>
      <c r="L75" s="19">
        <v>41985</v>
      </c>
      <c r="M75" s="19">
        <v>10064</v>
      </c>
      <c r="N75" s="19">
        <v>28834</v>
      </c>
      <c r="O75" s="19">
        <v>39617</v>
      </c>
      <c r="P75" s="19">
        <v>40980</v>
      </c>
      <c r="Q75" s="19">
        <v>41608</v>
      </c>
      <c r="R75" s="19">
        <v>42467</v>
      </c>
      <c r="S75" s="19">
        <v>42003</v>
      </c>
    </row>
    <row r="76" spans="1:19" ht="12">
      <c r="A76" s="20" t="s">
        <v>60</v>
      </c>
      <c r="B76" s="21">
        <v>44226</v>
      </c>
      <c r="C76" s="21">
        <v>52569</v>
      </c>
      <c r="D76" s="21">
        <v>73270</v>
      </c>
      <c r="E76" s="21">
        <v>128298</v>
      </c>
      <c r="F76" s="21">
        <v>136773</v>
      </c>
      <c r="G76" s="21">
        <v>143331</v>
      </c>
      <c r="H76" s="21">
        <v>158320</v>
      </c>
      <c r="I76" s="21">
        <v>161445</v>
      </c>
      <c r="J76" s="22">
        <v>164186</v>
      </c>
      <c r="K76" s="22">
        <v>159135</v>
      </c>
      <c r="L76" s="22">
        <v>168202</v>
      </c>
      <c r="M76" s="22">
        <v>164130</v>
      </c>
      <c r="N76" s="22">
        <v>154690</v>
      </c>
      <c r="O76" s="22">
        <v>170460</v>
      </c>
      <c r="P76" s="22">
        <v>165254</v>
      </c>
      <c r="Q76" s="22">
        <v>167241</v>
      </c>
      <c r="R76" s="22">
        <v>167590</v>
      </c>
      <c r="S76" s="22">
        <v>167271</v>
      </c>
    </row>
    <row r="77" spans="1:12" ht="12">
      <c r="A77" s="4" t="s">
        <v>61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9" ht="12" customHeight="1">
      <c r="A78" s="26" t="s">
        <v>63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1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</sheetData>
  <sheetProtection/>
  <mergeCells count="3">
    <mergeCell ref="A2:S2"/>
    <mergeCell ref="A3:S3"/>
    <mergeCell ref="A78:S79"/>
  </mergeCells>
  <printOptions horizontalCentered="1"/>
  <pageMargins left="0.3" right="0.3" top="0.75" bottom="0.3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Huffer, Erin</cp:lastModifiedBy>
  <cp:lastPrinted>2012-10-15T18:15:33Z</cp:lastPrinted>
  <dcterms:created xsi:type="dcterms:W3CDTF">2006-09-13T19:19:57Z</dcterms:created>
  <dcterms:modified xsi:type="dcterms:W3CDTF">2017-10-16T22:18:20Z</dcterms:modified>
  <cp:category/>
  <cp:version/>
  <cp:contentType/>
  <cp:contentStatus/>
</cp:coreProperties>
</file>