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750" windowWidth="14460" windowHeight="7185" activeTab="0"/>
  </bookViews>
  <sheets>
    <sheet name="T05-0308" sheetId="1" r:id="rId1"/>
  </sheets>
  <externalReferences>
    <externalReference r:id="rId4"/>
  </externalReferences>
  <definedNames/>
  <calcPr fullCalcOnLoad="1"/>
</workbook>
</file>

<file path=xl/sharedStrings.xml><?xml version="1.0" encoding="utf-8"?>
<sst xmlns="http://schemas.openxmlformats.org/spreadsheetml/2006/main" count="29" uniqueCount="29">
  <si>
    <t>www.taxpolicycenter.org</t>
  </si>
  <si>
    <t>Table T05-0308</t>
  </si>
  <si>
    <t>Effect of Not Extending the Pension and IRA Provisions of EGTRRA</t>
  </si>
  <si>
    <t>Percent of Tax Units with Tax Increase</t>
  </si>
  <si>
    <t>Percent of Total Tax Change</t>
  </si>
  <si>
    <t>Average Tax Change ($)</t>
  </si>
  <si>
    <t>Current Law</t>
  </si>
  <si>
    <t>Proposal</t>
  </si>
  <si>
    <t>Lowest Quintile</t>
  </si>
  <si>
    <t>Second Quintile</t>
  </si>
  <si>
    <t>Middle Quintile</t>
  </si>
  <si>
    <t>Fourth Quintile</t>
  </si>
  <si>
    <t>Top Quintile</t>
  </si>
  <si>
    <t>All</t>
  </si>
  <si>
    <t>Addendum</t>
  </si>
  <si>
    <t>Top 10 Percent</t>
  </si>
  <si>
    <t>Top 5 Percent</t>
  </si>
  <si>
    <t>Top 1 Percent</t>
  </si>
  <si>
    <t>Top 0.5 Percent</t>
  </si>
  <si>
    <t>Top 0.1 Percent</t>
  </si>
  <si>
    <t>Source: Urban-Brookings Tax Policy Center Microsimulation Model (version 0305-3A).</t>
  </si>
  <si>
    <t>(1) Calendar year. Baseline is current law plus Savers' Credit extended plus the Administration's FY2005 Budget Proposal to extend provisions in the Economic Growth and Tax Relief Reconciliation Act of 2001 (EGTRRA) and the Jobs and Growth Tax Relief Reconciliation Act of 2003 (JGTRRA) affecting the following: marginal tax rates; the 10-percent bracket; the child tax credit; the child and dependent care credit; the limitation on itemized deductions (Pease); the personal exemption phaseout (PEP); the standard deduction, 15-percent bracket, and EITC for married couples; the AMT; pension and IRA provisions; estate tax repeal; 15 percent tax rate on qualified dividends and capital gains (0 percent for lower-income taxpayers). Proposal: Lower the limit on traditional and Roth IRA contributions from $5,000 to $2,000 plus disallow the additional $1,000 catch-up contribution; lower the annual addition limitation for DC plans from $40,000 to $30,000, disallow the additional $5,000 catch-up contribution, and lower compensation limitation from 100% to 25% of compensation; lower the limitation on exclusion for elective defferals from $15,000 to $10,500.</t>
  </si>
  <si>
    <t>(2) Tax units with negative cash income are excluded from the lowest quintile but are included in the totals. Includes both filing and non-filing units. Tax units that are dependents of other taxpayers are excluded from the analysis. For a description of cash income, see http://www.taxpolicycenter.org/TaxModel/income.cfm</t>
  </si>
  <si>
    <t>(3) After-tax income is cash income less: individual income tax net of refundable credits; corporate income tax; payroll taxes (Social Security and Medicare); and estate tax.</t>
  </si>
  <si>
    <t xml:space="preserve">(4) Average federal tax (individual income tax, net of refundable credits; corporate income tax; payroll taxes (Social Security and Medicare); and estate tax) as a percentage of average cash income.  </t>
  </si>
  <si>
    <r>
      <t>Distribution of Federal Tax Change by Cash Income Percentiles, 2011</t>
    </r>
    <r>
      <rPr>
        <b/>
        <vertAlign val="superscript"/>
        <sz val="12"/>
        <rFont val="Times New Roman"/>
        <family val="1"/>
      </rPr>
      <t>1</t>
    </r>
  </si>
  <si>
    <r>
      <t>Cash Income Percentiles</t>
    </r>
    <r>
      <rPr>
        <b/>
        <vertAlign val="superscript"/>
        <sz val="10"/>
        <rFont val="Times New Roman"/>
        <family val="1"/>
      </rPr>
      <t>2</t>
    </r>
  </si>
  <si>
    <r>
      <t>Percent Change in After-Tax Income</t>
    </r>
    <r>
      <rPr>
        <b/>
        <vertAlign val="superscript"/>
        <sz val="10"/>
        <rFont val="Times New Roman"/>
        <family val="1"/>
      </rPr>
      <t>3</t>
    </r>
  </si>
  <si>
    <r>
      <t>Average Federal Tax Rate</t>
    </r>
    <r>
      <rPr>
        <b/>
        <vertAlign val="superscript"/>
        <sz val="10"/>
        <rFont val="Times New Roman"/>
        <family val="1"/>
      </rPr>
      <t>4</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</si>
</sst>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s>
  <fonts count="8">
    <font>
      <sz val="10"/>
      <name val="Arial"/>
      <family val="0"/>
    </font>
    <font>
      <u val="single"/>
      <sz val="10"/>
      <color indexed="36"/>
      <name val="Arial"/>
      <family val="0"/>
    </font>
    <font>
      <u val="single"/>
      <sz val="10"/>
      <color indexed="12"/>
      <name val="Arial"/>
      <family val="0"/>
    </font>
    <font>
      <sz val="10"/>
      <name val="Times New Roman"/>
      <family val="1"/>
    </font>
    <font>
      <b/>
      <sz val="10"/>
      <name val="Times New Roman"/>
      <family val="1"/>
    </font>
    <font>
      <b/>
      <sz val="12"/>
      <name val="Times New Roman"/>
      <family val="1"/>
    </font>
    <font>
      <b/>
      <vertAlign val="superscript"/>
      <sz val="12"/>
      <name val="Times New Roman"/>
      <family val="1"/>
    </font>
    <font>
      <b/>
      <vertAlign val="superscript"/>
      <sz val="10"/>
      <name val="Times New Roman"/>
      <family val="1"/>
    </font>
  </fonts>
  <fills count="2">
    <fill>
      <patternFill/>
    </fill>
    <fill>
      <patternFill patternType="gray125"/>
    </fill>
  </fills>
  <borders count="4">
    <border>
      <left/>
      <right/>
      <top/>
      <bottom/>
      <diagonal/>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38">
    <xf numFmtId="0" fontId="0" fillId="0" borderId="0" xfId="0" applyAlignment="1">
      <alignment/>
    </xf>
    <xf numFmtId="14" fontId="4" fillId="0" borderId="0" xfId="21" applyNumberFormat="1" applyFont="1" applyAlignment="1">
      <alignment horizontal="left"/>
      <protection/>
    </xf>
    <xf numFmtId="0" fontId="3" fillId="0" borderId="0" xfId="21">
      <alignment/>
      <protection/>
    </xf>
    <xf numFmtId="0" fontId="4" fillId="0" borderId="0" xfId="21" applyFont="1">
      <alignment/>
      <protection/>
    </xf>
    <xf numFmtId="0" fontId="2" fillId="0" borderId="0" xfId="20" applyAlignment="1">
      <alignment/>
    </xf>
    <xf numFmtId="0" fontId="2" fillId="0" borderId="0" xfId="20" applyAlignment="1">
      <alignment horizontal="right"/>
    </xf>
    <xf numFmtId="15" fontId="4" fillId="0" borderId="0" xfId="21" applyNumberFormat="1" applyFont="1" applyAlignment="1">
      <alignment horizontal="left"/>
      <protection/>
    </xf>
    <xf numFmtId="0" fontId="5" fillId="0" borderId="0" xfId="21" applyFont="1" applyAlignment="1">
      <alignment horizontal="center"/>
      <protection/>
    </xf>
    <xf numFmtId="0" fontId="0" fillId="0" borderId="0" xfId="0" applyAlignment="1">
      <alignment/>
    </xf>
    <xf numFmtId="0" fontId="3" fillId="0" borderId="1" xfId="21" applyBorder="1">
      <alignment/>
      <protection/>
    </xf>
    <xf numFmtId="0" fontId="4" fillId="0" borderId="2" xfId="21" applyFont="1" applyBorder="1" applyAlignment="1">
      <alignment horizontal="center" vertical="center" wrapText="1"/>
      <protection/>
    </xf>
    <xf numFmtId="0" fontId="4" fillId="0" borderId="2" xfId="21" applyFont="1" applyBorder="1" applyAlignment="1">
      <alignment horizontal="center" vertical="center" wrapText="1"/>
      <protection/>
    </xf>
    <xf numFmtId="0" fontId="0" fillId="0" borderId="2" xfId="0" applyBorder="1" applyAlignment="1">
      <alignment horizontal="center" vertical="center" wrapText="1"/>
    </xf>
    <xf numFmtId="0" fontId="0" fillId="0" borderId="2" xfId="0" applyBorder="1" applyAlignment="1">
      <alignment horizontal="center" vertical="center" wrapText="1"/>
    </xf>
    <xf numFmtId="0" fontId="4" fillId="0" borderId="2" xfId="21" applyFont="1" applyBorder="1" applyAlignment="1">
      <alignment horizontal="center"/>
      <protection/>
    </xf>
    <xf numFmtId="0" fontId="4" fillId="0" borderId="0" xfId="21" applyFont="1" applyBorder="1" applyAlignment="1">
      <alignment horizontal="center" vertical="center" wrapText="1"/>
      <protection/>
    </xf>
    <xf numFmtId="0" fontId="4" fillId="0" borderId="0" xfId="21" applyFont="1" applyBorder="1" applyAlignment="1">
      <alignment horizontal="center" vertical="center" wrapText="1"/>
      <protection/>
    </xf>
    <xf numFmtId="0" fontId="0" fillId="0" borderId="0" xfId="0" applyBorder="1" applyAlignment="1">
      <alignment horizontal="center" vertical="center" wrapText="1"/>
    </xf>
    <xf numFmtId="0" fontId="0" fillId="0" borderId="0" xfId="0" applyBorder="1" applyAlignment="1">
      <alignment horizontal="center" vertical="center" wrapText="1"/>
    </xf>
    <xf numFmtId="0" fontId="4" fillId="0" borderId="3" xfId="21" applyFont="1" applyBorder="1" applyAlignment="1">
      <alignment horizontal="center" vertical="center" wrapText="1"/>
      <protection/>
    </xf>
    <xf numFmtId="0" fontId="0" fillId="0" borderId="3" xfId="0" applyBorder="1" applyAlignment="1">
      <alignment horizontal="center" vertical="center" wrapText="1"/>
    </xf>
    <xf numFmtId="0" fontId="4" fillId="0" borderId="3" xfId="21" applyFont="1" applyBorder="1" applyAlignment="1">
      <alignment horizontal="center" wrapText="1"/>
      <protection/>
    </xf>
    <xf numFmtId="0" fontId="4" fillId="0" borderId="0" xfId="21" applyFont="1" applyAlignment="1">
      <alignment horizontal="right"/>
      <protection/>
    </xf>
    <xf numFmtId="164" fontId="3" fillId="0" borderId="0" xfId="21" applyNumberFormat="1" applyFont="1" applyAlignment="1">
      <alignment horizontal="right"/>
      <protection/>
    </xf>
    <xf numFmtId="164" fontId="3" fillId="0" borderId="0" xfId="21" applyNumberFormat="1" applyAlignment="1">
      <alignment horizontal="center"/>
      <protection/>
    </xf>
    <xf numFmtId="0" fontId="3" fillId="0" borderId="0" xfId="21" applyAlignment="1">
      <alignment horizontal="center"/>
      <protection/>
    </xf>
    <xf numFmtId="3" fontId="3" fillId="0" borderId="0" xfId="21" applyNumberFormat="1" applyAlignment="1">
      <alignment horizontal="center"/>
      <protection/>
    </xf>
    <xf numFmtId="3" fontId="3" fillId="0" borderId="0" xfId="21" applyNumberFormat="1" applyFont="1" applyAlignment="1">
      <alignment horizontal="right"/>
      <protection/>
    </xf>
    <xf numFmtId="16" fontId="4" fillId="0" borderId="0" xfId="21" applyNumberFormat="1" applyFont="1" applyAlignment="1" quotePrefix="1">
      <alignment horizontal="right"/>
      <protection/>
    </xf>
    <xf numFmtId="0" fontId="4" fillId="0" borderId="0" xfId="21" applyFont="1" applyAlignment="1">
      <alignment horizontal="left"/>
      <protection/>
    </xf>
    <xf numFmtId="0" fontId="3" fillId="0" borderId="3" xfId="21" applyBorder="1">
      <alignment/>
      <protection/>
    </xf>
    <xf numFmtId="0" fontId="3" fillId="0" borderId="0" xfId="21" applyFont="1" applyFill="1" applyBorder="1">
      <alignment/>
      <protection/>
    </xf>
    <xf numFmtId="0" fontId="3" fillId="0" borderId="0" xfId="21" applyFill="1" applyBorder="1">
      <alignment/>
      <protection/>
    </xf>
    <xf numFmtId="0" fontId="3" fillId="0" borderId="0" xfId="21" applyFont="1" applyFill="1" applyBorder="1" applyAlignment="1">
      <alignment horizontal="left" wrapText="1"/>
      <protection/>
    </xf>
    <xf numFmtId="0" fontId="3" fillId="0" borderId="0" xfId="21" applyFont="1" applyFill="1" applyBorder="1" applyAlignment="1">
      <alignment horizontal="left" wrapText="1"/>
      <protection/>
    </xf>
    <xf numFmtId="0" fontId="3" fillId="0" borderId="0" xfId="21" applyFont="1" applyAlignment="1">
      <alignment wrapText="1"/>
      <protection/>
    </xf>
    <xf numFmtId="0" fontId="0" fillId="0" borderId="0" xfId="0" applyAlignment="1">
      <alignment wrapText="1"/>
    </xf>
    <xf numFmtId="0" fontId="0" fillId="0" borderId="0" xfId="0"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Acc and Freeze Option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TKravitz\Local%20Settings\Temporary%20Internet%20Files\OLK39\Distribution%20Tables%202_201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h_"/>
      <sheetName val="Percentiles_"/>
    </sheetNames>
    <sheetDataSet>
      <sheetData sheetId="1">
        <row r="19">
          <cell r="D19">
            <v>0.053365990287926525</v>
          </cell>
          <cell r="M19">
            <v>0.08663838737344959</v>
          </cell>
          <cell r="N19">
            <v>3.9859443664869008</v>
          </cell>
          <cell r="O19">
            <v>3.987103131777478</v>
          </cell>
          <cell r="P19">
            <v>-0.0012068704763410168</v>
          </cell>
          <cell r="Q19">
            <v>0.021122077171817542</v>
          </cell>
        </row>
        <row r="20">
          <cell r="D20">
            <v>0.6012415133555151</v>
          </cell>
          <cell r="M20">
            <v>1.7107335397969807</v>
          </cell>
          <cell r="N20">
            <v>5.879427855438384</v>
          </cell>
          <cell r="O20">
            <v>5.888243205853927</v>
          </cell>
          <cell r="P20">
            <v>-0.009366018729677362</v>
          </cell>
          <cell r="Q20">
            <v>0.5244336762018984</v>
          </cell>
        </row>
        <row r="21">
          <cell r="D21">
            <v>1.963815208754365</v>
          </cell>
          <cell r="M21">
            <v>8.447540683842606</v>
          </cell>
          <cell r="N21">
            <v>12.562298974911526</v>
          </cell>
          <cell r="O21">
            <v>12.586874440918274</v>
          </cell>
          <cell r="P21">
            <v>-0.028106258191438076</v>
          </cell>
          <cell r="Q21">
            <v>3.043883297299419</v>
          </cell>
        </row>
        <row r="22">
          <cell r="D22">
            <v>4.3277690020375275</v>
          </cell>
          <cell r="M22">
            <v>23.96278986488804</v>
          </cell>
          <cell r="N22">
            <v>18.26487025937745</v>
          </cell>
          <cell r="O22">
            <v>18.304981901206993</v>
          </cell>
          <cell r="P22">
            <v>-0.049075155268958004</v>
          </cell>
          <cell r="Q22">
            <v>8.958148714453298</v>
          </cell>
        </row>
        <row r="23">
          <cell r="D23">
            <v>15.19785566291069</v>
          </cell>
          <cell r="M23">
            <v>175.34200634005262</v>
          </cell>
          <cell r="N23">
            <v>24.814368850652187</v>
          </cell>
          <cell r="O23">
            <v>24.906705221247545</v>
          </cell>
          <cell r="P23">
            <v>-0.12281119302160068</v>
          </cell>
          <cell r="Q23">
            <v>87.45089080516507</v>
          </cell>
        </row>
        <row r="24">
          <cell r="D24">
            <v>5.6439667953975095</v>
          </cell>
          <cell r="M24">
            <v>55.865658828848225</v>
          </cell>
          <cell r="N24">
            <v>21.647945929460214</v>
          </cell>
          <cell r="O24">
            <v>21.72108405459911</v>
          </cell>
          <cell r="P24">
            <v>-0.09334551085671691</v>
          </cell>
          <cell r="Q24">
            <v>100</v>
          </cell>
        </row>
        <row r="27">
          <cell r="D27">
            <v>20.516109935846117</v>
          </cell>
          <cell r="M27">
            <v>263.0758109176947</v>
          </cell>
          <cell r="N27">
            <v>25.89643356261929</v>
          </cell>
          <cell r="O27">
            <v>25.995987868312838</v>
          </cell>
          <cell r="P27">
            <v>-0.13434482371053047</v>
          </cell>
          <cell r="Q27">
            <v>73.54030011457819</v>
          </cell>
        </row>
        <row r="28">
          <cell r="D28">
            <v>28.927552267185163</v>
          </cell>
          <cell r="M28">
            <v>394.43963931352397</v>
          </cell>
          <cell r="N28">
            <v>26.727307266965138</v>
          </cell>
          <cell r="O28">
            <v>26.83019494635386</v>
          </cell>
          <cell r="P28">
            <v>-0.14041749463687384</v>
          </cell>
          <cell r="Q28">
            <v>57.22722251579204</v>
          </cell>
        </row>
        <row r="29">
          <cell r="D29">
            <v>42.25011878888486</v>
          </cell>
          <cell r="M29">
            <v>677.8140049269588</v>
          </cell>
          <cell r="N29">
            <v>27.624717963725413</v>
          </cell>
          <cell r="O29">
            <v>27.687979863768714</v>
          </cell>
          <cell r="P29">
            <v>-0.08740815685048504</v>
          </cell>
          <cell r="Q29">
            <v>18.13874317994704</v>
          </cell>
        </row>
        <row r="30">
          <cell r="D30">
            <v>43.37656450450373</v>
          </cell>
          <cell r="M30">
            <v>794.5424059292747</v>
          </cell>
          <cell r="N30">
            <v>27.96816598021331</v>
          </cell>
          <cell r="O30">
            <v>28.01398368562352</v>
          </cell>
          <cell r="P30">
            <v>-0.0636075785569221</v>
          </cell>
          <cell r="Q30">
            <v>10.057253075344725</v>
          </cell>
        </row>
        <row r="31">
          <cell r="D31">
            <v>46.64225354768058</v>
          </cell>
          <cell r="M31">
            <v>984.4328177872926</v>
          </cell>
          <cell r="N31">
            <v>29.366161189921073</v>
          </cell>
          <cell r="O31">
            <v>29.38557557395453</v>
          </cell>
          <cell r="P31">
            <v>-0.02748595341878969</v>
          </cell>
          <cell r="Q31">
            <v>2.397095111999756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31"/>
  <sheetViews>
    <sheetView showGridLines="0" tabSelected="1" view="pageBreakPreview" zoomScaleSheetLayoutView="100" workbookViewId="0" topLeftCell="A1">
      <selection activeCell="T1" sqref="T1"/>
    </sheetView>
  </sheetViews>
  <sheetFormatPr defaultColWidth="9.140625" defaultRowHeight="12.75"/>
  <cols>
    <col min="1" max="1" width="13.7109375" style="2" customWidth="1"/>
    <col min="2" max="2" width="3.57421875" style="2" customWidth="1"/>
    <col min="3" max="3" width="1.28515625" style="2" customWidth="1"/>
    <col min="4" max="4" width="9.28125" style="2" customWidth="1"/>
    <col min="5" max="5" width="4.140625" style="2" customWidth="1"/>
    <col min="6" max="6" width="1.57421875" style="2" customWidth="1"/>
    <col min="7" max="7" width="9.28125" style="2" customWidth="1"/>
    <col min="8" max="8" width="4.140625" style="2" customWidth="1"/>
    <col min="9" max="9" width="1.7109375" style="2" customWidth="1"/>
    <col min="10" max="10" width="8.421875" style="2" customWidth="1"/>
    <col min="11" max="11" width="3.28125" style="2" customWidth="1"/>
    <col min="12" max="12" width="1.57421875" style="2" customWidth="1"/>
    <col min="13" max="13" width="8.421875" style="2" customWidth="1"/>
    <col min="14" max="14" width="3.28125" style="2" customWidth="1"/>
    <col min="15" max="15" width="1.57421875" style="2" customWidth="1"/>
    <col min="16" max="16" width="8.421875" style="2" customWidth="1"/>
    <col min="17" max="17" width="3.28125" style="2" customWidth="1"/>
    <col min="18" max="18" width="9.28125" style="2" customWidth="1"/>
    <col min="19" max="19" width="3.28125" style="2" customWidth="1"/>
    <col min="20" max="16384" width="7.00390625" style="2" customWidth="1"/>
  </cols>
  <sheetData>
    <row r="1" spans="1:19" ht="12.75">
      <c r="A1" s="1">
        <v>38692</v>
      </c>
      <c r="D1" s="3"/>
      <c r="G1" s="3"/>
      <c r="P1" s="4" t="s">
        <v>0</v>
      </c>
      <c r="S1" s="5"/>
    </row>
    <row r="2" spans="1:7" ht="12.75">
      <c r="A2" s="6"/>
      <c r="D2" s="3"/>
      <c r="G2" s="3"/>
    </row>
    <row r="3" spans="1:19" ht="15.75">
      <c r="A3" s="7" t="s">
        <v>1</v>
      </c>
      <c r="B3" s="7"/>
      <c r="C3" s="7"/>
      <c r="D3" s="8"/>
      <c r="E3" s="8"/>
      <c r="F3" s="8"/>
      <c r="G3" s="8"/>
      <c r="H3" s="8"/>
      <c r="I3" s="8"/>
      <c r="J3" s="8"/>
      <c r="K3" s="8"/>
      <c r="L3" s="8"/>
      <c r="M3" s="8"/>
      <c r="N3" s="8"/>
      <c r="O3" s="8"/>
      <c r="P3" s="8"/>
      <c r="Q3" s="8"/>
      <c r="R3" s="8"/>
      <c r="S3" s="8"/>
    </row>
    <row r="4" spans="1:19" ht="18.75" customHeight="1">
      <c r="A4" s="7" t="s">
        <v>2</v>
      </c>
      <c r="B4" s="7"/>
      <c r="C4" s="7"/>
      <c r="D4" s="7"/>
      <c r="E4" s="7"/>
      <c r="F4" s="7"/>
      <c r="G4" s="7"/>
      <c r="H4" s="7"/>
      <c r="I4" s="7"/>
      <c r="J4" s="7"/>
      <c r="K4" s="7"/>
      <c r="L4" s="7"/>
      <c r="M4" s="7"/>
      <c r="N4" s="7"/>
      <c r="O4" s="7"/>
      <c r="P4" s="7"/>
      <c r="Q4" s="7"/>
      <c r="R4" s="7"/>
      <c r="S4" s="7"/>
    </row>
    <row r="5" spans="1:19" ht="18.75" customHeight="1">
      <c r="A5" s="7" t="s">
        <v>25</v>
      </c>
      <c r="B5" s="7"/>
      <c r="C5" s="7"/>
      <c r="D5" s="7"/>
      <c r="E5" s="7"/>
      <c r="F5" s="7"/>
      <c r="G5" s="7"/>
      <c r="H5" s="7"/>
      <c r="I5" s="7"/>
      <c r="J5" s="7"/>
      <c r="K5" s="7"/>
      <c r="L5" s="7"/>
      <c r="M5" s="7"/>
      <c r="N5" s="7"/>
      <c r="O5" s="7"/>
      <c r="P5" s="7"/>
      <c r="Q5" s="7"/>
      <c r="R5" s="7"/>
      <c r="S5" s="7"/>
    </row>
    <row r="6" spans="2:3" ht="13.5" thickBot="1">
      <c r="B6" s="9"/>
      <c r="C6" s="9"/>
    </row>
    <row r="7" spans="1:19" ht="13.5" customHeight="1" thickTop="1">
      <c r="A7" s="10" t="s">
        <v>26</v>
      </c>
      <c r="B7" s="10"/>
      <c r="C7" s="11"/>
      <c r="D7" s="10" t="s">
        <v>3</v>
      </c>
      <c r="E7" s="12"/>
      <c r="F7" s="13"/>
      <c r="G7" s="10" t="s">
        <v>27</v>
      </c>
      <c r="H7" s="12"/>
      <c r="I7" s="13"/>
      <c r="J7" s="10" t="s">
        <v>4</v>
      </c>
      <c r="K7" s="10"/>
      <c r="L7" s="11"/>
      <c r="M7" s="10" t="s">
        <v>5</v>
      </c>
      <c r="N7" s="10"/>
      <c r="O7" s="14"/>
      <c r="P7" s="10" t="s">
        <v>28</v>
      </c>
      <c r="Q7" s="10"/>
      <c r="R7" s="10"/>
      <c r="S7" s="10"/>
    </row>
    <row r="8" spans="1:19" ht="12.75" customHeight="1">
      <c r="A8" s="15"/>
      <c r="B8" s="15"/>
      <c r="C8" s="16"/>
      <c r="D8" s="17"/>
      <c r="E8" s="17"/>
      <c r="F8" s="18"/>
      <c r="G8" s="17"/>
      <c r="H8" s="17"/>
      <c r="I8" s="18"/>
      <c r="J8" s="15"/>
      <c r="K8" s="15"/>
      <c r="L8" s="16"/>
      <c r="M8" s="15"/>
      <c r="N8" s="15"/>
      <c r="O8" s="16"/>
      <c r="P8" s="19"/>
      <c r="Q8" s="19"/>
      <c r="R8" s="19"/>
      <c r="S8" s="19"/>
    </row>
    <row r="9" spans="1:19" ht="12.75" customHeight="1">
      <c r="A9" s="19"/>
      <c r="B9" s="19"/>
      <c r="C9" s="16"/>
      <c r="D9" s="20"/>
      <c r="E9" s="20"/>
      <c r="F9" s="18"/>
      <c r="G9" s="20"/>
      <c r="H9" s="20"/>
      <c r="I9" s="18"/>
      <c r="J9" s="19"/>
      <c r="K9" s="19"/>
      <c r="L9" s="16"/>
      <c r="M9" s="19"/>
      <c r="N9" s="19"/>
      <c r="O9" s="16"/>
      <c r="P9" s="19" t="s">
        <v>6</v>
      </c>
      <c r="Q9" s="19"/>
      <c r="R9" s="21" t="s">
        <v>7</v>
      </c>
      <c r="S9" s="21"/>
    </row>
    <row r="11" spans="1:19" ht="12.75">
      <c r="A11" s="22" t="s">
        <v>8</v>
      </c>
      <c r="B11" s="22"/>
      <c r="D11" s="23">
        <f>'[1]Percentiles_'!D19</f>
        <v>0.053365990287926525</v>
      </c>
      <c r="E11" s="24"/>
      <c r="F11" s="24"/>
      <c r="G11" s="23">
        <f>'[1]Percentiles_'!P19</f>
        <v>-0.0012068704763410168</v>
      </c>
      <c r="H11" s="25"/>
      <c r="I11" s="25"/>
      <c r="J11" s="23">
        <f>'[1]Percentiles_'!Q19</f>
        <v>0.021122077171817542</v>
      </c>
      <c r="K11" s="26"/>
      <c r="L11" s="26"/>
      <c r="M11" s="27">
        <f>'[1]Percentiles_'!M19</f>
        <v>0.08663838737344959</v>
      </c>
      <c r="N11" s="24"/>
      <c r="O11" s="25"/>
      <c r="P11" s="23">
        <f>'[1]Percentiles_'!N19</f>
        <v>3.9859443664869008</v>
      </c>
      <c r="Q11" s="26"/>
      <c r="R11" s="23">
        <f>'[1]Percentiles_'!O19</f>
        <v>3.987103131777478</v>
      </c>
      <c r="S11" s="26"/>
    </row>
    <row r="12" spans="1:19" ht="12.75">
      <c r="A12" s="28" t="s">
        <v>9</v>
      </c>
      <c r="B12" s="28"/>
      <c r="D12" s="23">
        <f>'[1]Percentiles_'!D20</f>
        <v>0.6012415133555151</v>
      </c>
      <c r="E12" s="24"/>
      <c r="F12" s="24"/>
      <c r="G12" s="23">
        <f>'[1]Percentiles_'!P20</f>
        <v>-0.009366018729677362</v>
      </c>
      <c r="H12" s="25"/>
      <c r="I12" s="25"/>
      <c r="J12" s="23">
        <f>'[1]Percentiles_'!Q20</f>
        <v>0.5244336762018984</v>
      </c>
      <c r="K12" s="26"/>
      <c r="L12" s="26"/>
      <c r="M12" s="27">
        <f>'[1]Percentiles_'!M20</f>
        <v>1.7107335397969807</v>
      </c>
      <c r="N12" s="24"/>
      <c r="O12" s="25"/>
      <c r="P12" s="23">
        <f>'[1]Percentiles_'!N20</f>
        <v>5.879427855438384</v>
      </c>
      <c r="Q12" s="26"/>
      <c r="R12" s="23">
        <f>'[1]Percentiles_'!O20</f>
        <v>5.888243205853927</v>
      </c>
      <c r="S12" s="26"/>
    </row>
    <row r="13" spans="1:19" ht="12.75">
      <c r="A13" s="22" t="s">
        <v>10</v>
      </c>
      <c r="B13" s="22"/>
      <c r="D13" s="23">
        <f>'[1]Percentiles_'!D21</f>
        <v>1.963815208754365</v>
      </c>
      <c r="E13" s="24"/>
      <c r="F13" s="24"/>
      <c r="G13" s="23">
        <f>'[1]Percentiles_'!P21</f>
        <v>-0.028106258191438076</v>
      </c>
      <c r="H13" s="25"/>
      <c r="I13" s="25"/>
      <c r="J13" s="23">
        <f>'[1]Percentiles_'!Q21</f>
        <v>3.043883297299419</v>
      </c>
      <c r="K13" s="26"/>
      <c r="L13" s="26"/>
      <c r="M13" s="27">
        <f>'[1]Percentiles_'!M21</f>
        <v>8.447540683842606</v>
      </c>
      <c r="N13" s="24"/>
      <c r="O13" s="25"/>
      <c r="P13" s="23">
        <f>'[1]Percentiles_'!N21</f>
        <v>12.562298974911526</v>
      </c>
      <c r="Q13" s="26"/>
      <c r="R13" s="23">
        <f>'[1]Percentiles_'!O21</f>
        <v>12.586874440918274</v>
      </c>
      <c r="S13" s="26"/>
    </row>
    <row r="14" spans="1:19" ht="12.75">
      <c r="A14" s="22" t="s">
        <v>11</v>
      </c>
      <c r="B14" s="22"/>
      <c r="D14" s="23">
        <f>'[1]Percentiles_'!D22</f>
        <v>4.3277690020375275</v>
      </c>
      <c r="E14" s="24"/>
      <c r="F14" s="24"/>
      <c r="G14" s="23">
        <f>'[1]Percentiles_'!P22</f>
        <v>-0.049075155268958004</v>
      </c>
      <c r="H14" s="25"/>
      <c r="I14" s="25"/>
      <c r="J14" s="23">
        <f>'[1]Percentiles_'!Q22</f>
        <v>8.958148714453298</v>
      </c>
      <c r="K14" s="26"/>
      <c r="L14" s="26"/>
      <c r="M14" s="27">
        <f>'[1]Percentiles_'!M22</f>
        <v>23.96278986488804</v>
      </c>
      <c r="N14" s="24"/>
      <c r="O14" s="25"/>
      <c r="P14" s="23">
        <f>'[1]Percentiles_'!N22</f>
        <v>18.26487025937745</v>
      </c>
      <c r="Q14" s="26"/>
      <c r="R14" s="23">
        <f>'[1]Percentiles_'!O22</f>
        <v>18.304981901206993</v>
      </c>
      <c r="S14" s="26"/>
    </row>
    <row r="15" spans="1:19" ht="12.75">
      <c r="A15" s="22" t="s">
        <v>12</v>
      </c>
      <c r="B15" s="22"/>
      <c r="D15" s="23">
        <f>'[1]Percentiles_'!D23</f>
        <v>15.19785566291069</v>
      </c>
      <c r="E15" s="24"/>
      <c r="F15" s="24"/>
      <c r="G15" s="23">
        <f>'[1]Percentiles_'!P23</f>
        <v>-0.12281119302160068</v>
      </c>
      <c r="H15" s="25"/>
      <c r="I15" s="25"/>
      <c r="J15" s="23">
        <f>'[1]Percentiles_'!Q23</f>
        <v>87.45089080516507</v>
      </c>
      <c r="K15" s="26"/>
      <c r="L15" s="26"/>
      <c r="M15" s="27">
        <f>'[1]Percentiles_'!M23</f>
        <v>175.34200634005262</v>
      </c>
      <c r="N15" s="24"/>
      <c r="O15" s="25"/>
      <c r="P15" s="23">
        <f>'[1]Percentiles_'!N23</f>
        <v>24.814368850652187</v>
      </c>
      <c r="Q15" s="26"/>
      <c r="R15" s="23">
        <f>'[1]Percentiles_'!O23</f>
        <v>24.906705221247545</v>
      </c>
      <c r="S15" s="26"/>
    </row>
    <row r="16" spans="1:19" ht="12.75">
      <c r="A16" s="22" t="s">
        <v>13</v>
      </c>
      <c r="B16" s="22"/>
      <c r="D16" s="23">
        <f>'[1]Percentiles_'!D24</f>
        <v>5.6439667953975095</v>
      </c>
      <c r="E16" s="24"/>
      <c r="F16" s="24"/>
      <c r="G16" s="23">
        <f>'[1]Percentiles_'!P24</f>
        <v>-0.09334551085671691</v>
      </c>
      <c r="H16" s="25"/>
      <c r="I16" s="25"/>
      <c r="J16" s="23">
        <f>'[1]Percentiles_'!Q24</f>
        <v>100</v>
      </c>
      <c r="K16" s="26"/>
      <c r="L16" s="26"/>
      <c r="M16" s="27">
        <f>'[1]Percentiles_'!M24</f>
        <v>55.865658828848225</v>
      </c>
      <c r="N16" s="24"/>
      <c r="O16" s="25"/>
      <c r="P16" s="23">
        <f>'[1]Percentiles_'!N24</f>
        <v>21.647945929460214</v>
      </c>
      <c r="Q16" s="26"/>
      <c r="R16" s="23">
        <f>'[1]Percentiles_'!O24</f>
        <v>21.72108405459911</v>
      </c>
      <c r="S16" s="26"/>
    </row>
    <row r="17" spans="1:19" ht="12.75">
      <c r="A17" s="22"/>
      <c r="B17" s="22"/>
      <c r="D17" s="23"/>
      <c r="E17" s="24"/>
      <c r="F17" s="24"/>
      <c r="G17" s="23"/>
      <c r="H17" s="25"/>
      <c r="I17" s="25"/>
      <c r="J17" s="23"/>
      <c r="K17" s="26"/>
      <c r="L17" s="26"/>
      <c r="M17" s="27"/>
      <c r="N17" s="24"/>
      <c r="O17" s="25"/>
      <c r="P17" s="23"/>
      <c r="Q17" s="26"/>
      <c r="R17" s="23"/>
      <c r="S17" s="26"/>
    </row>
    <row r="18" spans="1:19" ht="12.75">
      <c r="A18" s="29" t="s">
        <v>14</v>
      </c>
      <c r="B18" s="22"/>
      <c r="D18" s="23"/>
      <c r="E18" s="24"/>
      <c r="F18" s="24"/>
      <c r="G18" s="23"/>
      <c r="H18" s="25"/>
      <c r="I18" s="25"/>
      <c r="J18" s="23"/>
      <c r="K18" s="26"/>
      <c r="L18" s="26"/>
      <c r="M18" s="27"/>
      <c r="N18" s="24"/>
      <c r="O18" s="25"/>
      <c r="P18" s="23"/>
      <c r="Q18" s="26"/>
      <c r="R18" s="23"/>
      <c r="S18" s="26"/>
    </row>
    <row r="19" spans="1:19" ht="12.75">
      <c r="A19" s="22" t="s">
        <v>15</v>
      </c>
      <c r="B19" s="22"/>
      <c r="D19" s="23">
        <f>'[1]Percentiles_'!D27</f>
        <v>20.516109935846117</v>
      </c>
      <c r="E19" s="24"/>
      <c r="F19" s="24"/>
      <c r="G19" s="23">
        <f>'[1]Percentiles_'!P27</f>
        <v>-0.13434482371053047</v>
      </c>
      <c r="H19" s="25"/>
      <c r="I19" s="25"/>
      <c r="J19" s="23">
        <f>'[1]Percentiles_'!Q27</f>
        <v>73.54030011457819</v>
      </c>
      <c r="K19" s="26"/>
      <c r="L19" s="26"/>
      <c r="M19" s="27">
        <f>'[1]Percentiles_'!M27</f>
        <v>263.0758109176947</v>
      </c>
      <c r="N19" s="24"/>
      <c r="O19" s="25"/>
      <c r="P19" s="23">
        <f>'[1]Percentiles_'!N27</f>
        <v>25.89643356261929</v>
      </c>
      <c r="Q19" s="26"/>
      <c r="R19" s="23">
        <f>'[1]Percentiles_'!O27</f>
        <v>25.995987868312838</v>
      </c>
      <c r="S19" s="26"/>
    </row>
    <row r="20" spans="1:19" ht="12.75">
      <c r="A20" s="22" t="s">
        <v>16</v>
      </c>
      <c r="B20" s="22"/>
      <c r="D20" s="23">
        <f>'[1]Percentiles_'!D28</f>
        <v>28.927552267185163</v>
      </c>
      <c r="E20" s="24"/>
      <c r="F20" s="24"/>
      <c r="G20" s="23">
        <f>'[1]Percentiles_'!P28</f>
        <v>-0.14041749463687384</v>
      </c>
      <c r="H20" s="25"/>
      <c r="I20" s="25"/>
      <c r="J20" s="23">
        <f>'[1]Percentiles_'!Q28</f>
        <v>57.22722251579204</v>
      </c>
      <c r="K20" s="26"/>
      <c r="L20" s="26"/>
      <c r="M20" s="27">
        <f>'[1]Percentiles_'!M28</f>
        <v>394.43963931352397</v>
      </c>
      <c r="N20" s="24"/>
      <c r="O20" s="25"/>
      <c r="P20" s="23">
        <f>'[1]Percentiles_'!N28</f>
        <v>26.727307266965138</v>
      </c>
      <c r="Q20" s="26"/>
      <c r="R20" s="23">
        <f>'[1]Percentiles_'!O28</f>
        <v>26.83019494635386</v>
      </c>
      <c r="S20" s="26"/>
    </row>
    <row r="21" spans="1:19" ht="12.75">
      <c r="A21" s="22" t="s">
        <v>17</v>
      </c>
      <c r="B21" s="22"/>
      <c r="D21" s="23">
        <f>'[1]Percentiles_'!D29</f>
        <v>42.25011878888486</v>
      </c>
      <c r="E21" s="24"/>
      <c r="F21" s="24"/>
      <c r="G21" s="23">
        <f>'[1]Percentiles_'!P29</f>
        <v>-0.08740815685048504</v>
      </c>
      <c r="H21" s="25"/>
      <c r="I21" s="25"/>
      <c r="J21" s="23">
        <f>'[1]Percentiles_'!Q29</f>
        <v>18.13874317994704</v>
      </c>
      <c r="K21" s="26"/>
      <c r="L21" s="26"/>
      <c r="M21" s="27">
        <f>'[1]Percentiles_'!M29</f>
        <v>677.8140049269588</v>
      </c>
      <c r="N21" s="24"/>
      <c r="O21" s="25"/>
      <c r="P21" s="23">
        <f>'[1]Percentiles_'!N29</f>
        <v>27.624717963725413</v>
      </c>
      <c r="Q21" s="26"/>
      <c r="R21" s="23">
        <f>'[1]Percentiles_'!O29</f>
        <v>27.687979863768714</v>
      </c>
      <c r="S21" s="26"/>
    </row>
    <row r="22" spans="1:19" ht="12.75">
      <c r="A22" s="22" t="s">
        <v>18</v>
      </c>
      <c r="B22" s="22"/>
      <c r="D22" s="23">
        <f>'[1]Percentiles_'!D30</f>
        <v>43.37656450450373</v>
      </c>
      <c r="E22" s="24"/>
      <c r="F22" s="24"/>
      <c r="G22" s="23">
        <f>'[1]Percentiles_'!P30</f>
        <v>-0.0636075785569221</v>
      </c>
      <c r="H22" s="25"/>
      <c r="I22" s="25"/>
      <c r="J22" s="23">
        <f>'[1]Percentiles_'!Q30</f>
        <v>10.057253075344725</v>
      </c>
      <c r="K22" s="26"/>
      <c r="L22" s="26"/>
      <c r="M22" s="27">
        <f>'[1]Percentiles_'!M30</f>
        <v>794.5424059292747</v>
      </c>
      <c r="N22" s="24"/>
      <c r="O22" s="25"/>
      <c r="P22" s="23">
        <f>'[1]Percentiles_'!N30</f>
        <v>27.96816598021331</v>
      </c>
      <c r="Q22" s="26"/>
      <c r="R22" s="23">
        <f>'[1]Percentiles_'!O30</f>
        <v>28.01398368562352</v>
      </c>
      <c r="S22" s="26"/>
    </row>
    <row r="23" spans="1:19" ht="12.75">
      <c r="A23" s="22" t="s">
        <v>19</v>
      </c>
      <c r="B23" s="22"/>
      <c r="D23" s="23">
        <f>'[1]Percentiles_'!D31</f>
        <v>46.64225354768058</v>
      </c>
      <c r="E23" s="24"/>
      <c r="F23" s="24"/>
      <c r="G23" s="23">
        <f>'[1]Percentiles_'!P31</f>
        <v>-0.02748595341878969</v>
      </c>
      <c r="H23" s="25"/>
      <c r="I23" s="25"/>
      <c r="J23" s="23">
        <f>'[1]Percentiles_'!Q31</f>
        <v>2.397095111999756</v>
      </c>
      <c r="K23" s="26"/>
      <c r="L23" s="26"/>
      <c r="M23" s="27">
        <f>'[1]Percentiles_'!M31</f>
        <v>984.4328177872926</v>
      </c>
      <c r="N23" s="24"/>
      <c r="O23" s="25"/>
      <c r="P23" s="23">
        <f>'[1]Percentiles_'!N31</f>
        <v>29.366161189921073</v>
      </c>
      <c r="Q23" s="26"/>
      <c r="R23" s="23">
        <f>'[1]Percentiles_'!O31</f>
        <v>29.38557557395453</v>
      </c>
      <c r="S23" s="26"/>
    </row>
    <row r="24" spans="1:19" ht="12.75">
      <c r="A24" s="30"/>
      <c r="B24" s="30"/>
      <c r="C24" s="30"/>
      <c r="D24" s="30"/>
      <c r="E24" s="30"/>
      <c r="F24" s="30"/>
      <c r="G24" s="30"/>
      <c r="H24" s="30"/>
      <c r="I24" s="30"/>
      <c r="J24" s="30"/>
      <c r="K24" s="30"/>
      <c r="L24" s="30"/>
      <c r="M24" s="30"/>
      <c r="N24" s="30"/>
      <c r="O24" s="30"/>
      <c r="P24" s="30"/>
      <c r="Q24" s="30"/>
      <c r="R24" s="30"/>
      <c r="S24" s="30"/>
    </row>
    <row r="25" spans="1:2" ht="12.75">
      <c r="A25" s="31" t="s">
        <v>20</v>
      </c>
      <c r="B25" s="32"/>
    </row>
    <row r="26" spans="1:20" ht="126.75" customHeight="1">
      <c r="A26" s="33" t="s">
        <v>21</v>
      </c>
      <c r="B26" s="33"/>
      <c r="C26" s="33"/>
      <c r="D26" s="33"/>
      <c r="E26" s="33"/>
      <c r="F26" s="33"/>
      <c r="G26" s="33"/>
      <c r="H26" s="33"/>
      <c r="I26" s="33"/>
      <c r="J26" s="33"/>
      <c r="K26" s="33"/>
      <c r="L26" s="33"/>
      <c r="M26" s="33"/>
      <c r="N26" s="33"/>
      <c r="O26" s="33"/>
      <c r="P26" s="33"/>
      <c r="Q26" s="33"/>
      <c r="R26" s="33"/>
      <c r="S26" s="33"/>
      <c r="T26" s="34"/>
    </row>
    <row r="27" spans="1:19" ht="12.75" customHeight="1">
      <c r="A27" s="35" t="s">
        <v>22</v>
      </c>
      <c r="B27" s="36"/>
      <c r="C27" s="36"/>
      <c r="D27" s="36"/>
      <c r="E27" s="36"/>
      <c r="F27" s="36"/>
      <c r="G27" s="36"/>
      <c r="H27" s="36"/>
      <c r="I27" s="36"/>
      <c r="J27" s="36"/>
      <c r="K27" s="36"/>
      <c r="L27" s="36"/>
      <c r="M27" s="36"/>
      <c r="N27" s="36"/>
      <c r="O27" s="36"/>
      <c r="P27" s="36"/>
      <c r="Q27" s="36"/>
      <c r="R27" s="36"/>
      <c r="S27" s="36"/>
    </row>
    <row r="28" spans="1:19" ht="24.75" customHeight="1">
      <c r="A28" s="36"/>
      <c r="B28" s="36"/>
      <c r="C28" s="36"/>
      <c r="D28" s="36"/>
      <c r="E28" s="36"/>
      <c r="F28" s="36"/>
      <c r="G28" s="36"/>
      <c r="H28" s="36"/>
      <c r="I28" s="36"/>
      <c r="J28" s="36"/>
      <c r="K28" s="36"/>
      <c r="L28" s="36"/>
      <c r="M28" s="36"/>
      <c r="N28" s="36"/>
      <c r="O28" s="36"/>
      <c r="P28" s="36"/>
      <c r="Q28" s="36"/>
      <c r="R28" s="36"/>
      <c r="S28" s="36"/>
    </row>
    <row r="29" spans="1:19" ht="27" customHeight="1">
      <c r="A29" s="35" t="s">
        <v>23</v>
      </c>
      <c r="B29" s="36"/>
      <c r="C29" s="36"/>
      <c r="D29" s="36"/>
      <c r="E29" s="36"/>
      <c r="F29" s="36"/>
      <c r="G29" s="36"/>
      <c r="H29" s="36"/>
      <c r="I29" s="36"/>
      <c r="J29" s="36"/>
      <c r="K29" s="36"/>
      <c r="L29" s="36"/>
      <c r="M29" s="36"/>
      <c r="N29" s="36"/>
      <c r="O29" s="36"/>
      <c r="P29" s="36"/>
      <c r="Q29" s="36"/>
      <c r="R29" s="36"/>
      <c r="S29" s="36"/>
    </row>
    <row r="30" spans="1:20" ht="12.75">
      <c r="A30" s="35" t="s">
        <v>24</v>
      </c>
      <c r="B30" s="36"/>
      <c r="C30" s="36"/>
      <c r="D30" s="36"/>
      <c r="E30" s="36"/>
      <c r="F30" s="36"/>
      <c r="G30" s="36"/>
      <c r="H30" s="36"/>
      <c r="I30" s="36"/>
      <c r="J30" s="36"/>
      <c r="K30" s="36"/>
      <c r="L30" s="36"/>
      <c r="M30" s="36"/>
      <c r="N30" s="36"/>
      <c r="O30" s="36"/>
      <c r="P30" s="36"/>
      <c r="Q30" s="36"/>
      <c r="R30" s="36"/>
      <c r="S30" s="36"/>
      <c r="T30" s="37"/>
    </row>
    <row r="31" spans="1:20" ht="12.75">
      <c r="A31" s="36"/>
      <c r="B31" s="36"/>
      <c r="C31" s="36"/>
      <c r="D31" s="36"/>
      <c r="E31" s="36"/>
      <c r="F31" s="36"/>
      <c r="G31" s="36"/>
      <c r="H31" s="36"/>
      <c r="I31" s="36"/>
      <c r="J31" s="36"/>
      <c r="K31" s="36"/>
      <c r="L31" s="36"/>
      <c r="M31" s="36"/>
      <c r="N31" s="36"/>
      <c r="O31" s="36"/>
      <c r="P31" s="36"/>
      <c r="Q31" s="36"/>
      <c r="R31" s="36"/>
      <c r="S31" s="36"/>
      <c r="T31" s="37"/>
    </row>
  </sheetData>
  <mergeCells count="15">
    <mergeCell ref="A30:S31"/>
    <mergeCell ref="A27:S28"/>
    <mergeCell ref="A29:S29"/>
    <mergeCell ref="R9:S9"/>
    <mergeCell ref="A26:S26"/>
    <mergeCell ref="A3:S3"/>
    <mergeCell ref="A4:S4"/>
    <mergeCell ref="A5:S5"/>
    <mergeCell ref="A7:B9"/>
    <mergeCell ref="D7:E9"/>
    <mergeCell ref="G7:H9"/>
    <mergeCell ref="J7:K9"/>
    <mergeCell ref="M7:N9"/>
    <mergeCell ref="P7:S8"/>
    <mergeCell ref="P9:Q9"/>
  </mergeCells>
  <hyperlinks>
    <hyperlink ref="P1" r:id="rId1" display="www.taxpolicycenter.org"/>
  </hyperlinks>
  <printOptions/>
  <pageMargins left="0.75" right="0.75" top="1" bottom="1" header="0.5" footer="0.5"/>
  <pageSetup fitToHeight="1" fitToWidth="1" horizontalDpi="600" verticalDpi="600" orientation="landscape" scale="87"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TKravitz</dc:creator>
  <cp:keywords/>
  <dc:description/>
  <cp:lastModifiedBy>TKravitz</cp:lastModifiedBy>
  <dcterms:created xsi:type="dcterms:W3CDTF">2005-12-21T20:53:39Z</dcterms:created>
  <dcterms:modified xsi:type="dcterms:W3CDTF">2005-12-21T20:54:10Z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