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920" activeTab="0"/>
  </bookViews>
  <sheets>
    <sheet name="T05-0157" sheetId="1" r:id="rId1"/>
  </sheets>
  <externalReferences>
    <externalReference r:id="rId4"/>
    <externalReference r:id="rId5"/>
    <externalReference r:id="rId6"/>
  </externalReferences>
  <definedNames>
    <definedName name="HH">'T05-0157'!$A$7:$P$37</definedName>
    <definedName name="MFJ">'[2]MFJ'!$A$7:$P$37</definedName>
    <definedName name="Single">'[1]Single'!$A$7:$P$37</definedName>
  </definedNames>
  <calcPr fullCalcOnLoad="1"/>
</workbook>
</file>

<file path=xl/sharedStrings.xml><?xml version="1.0" encoding="utf-8"?>
<sst xmlns="http://schemas.openxmlformats.org/spreadsheetml/2006/main" count="43" uniqueCount="43">
  <si>
    <t>http://www.taxpolicycenter.org</t>
  </si>
  <si>
    <t>Table T05-0157</t>
  </si>
  <si>
    <t>Federal Tax Change Relative to Pre-EGTRRA Law</t>
  </si>
  <si>
    <r>
      <t>Distribution by AGI Class, Percentile of Tax Change, and Filing Status, 2005</t>
    </r>
    <r>
      <rPr>
        <b/>
        <vertAlign val="superscript"/>
        <sz val="12"/>
        <rFont val="Times New Roman"/>
        <family val="1"/>
      </rPr>
      <t>1</t>
    </r>
  </si>
  <si>
    <t>Filing Status: Head of Household</t>
  </si>
  <si>
    <t>10th Percentile</t>
  </si>
  <si>
    <t>25th Percentile</t>
  </si>
  <si>
    <t>50th Percentile</t>
  </si>
  <si>
    <t>75th Percentile</t>
  </si>
  <si>
    <t>90th Percentile</t>
  </si>
  <si>
    <t>Less than 5</t>
  </si>
  <si>
    <t>5-10</t>
  </si>
  <si>
    <t>10-15</t>
  </si>
  <si>
    <t>15-20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</si>
  <si>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</si>
  <si>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</si>
  <si>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</si>
  <si>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</si>
  <si>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</si>
  <si>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</si>
  <si>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</si>
  <si>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</si>
  <si>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100-120</t>
  </si>
  <si>
    <t>120-140</t>
  </si>
  <si>
    <t>140-160</t>
  </si>
  <si>
    <t>160-180</t>
  </si>
  <si>
    <t>180-200</t>
  </si>
  <si>
    <t>200-250</t>
  </si>
  <si>
    <t>250-300</t>
  </si>
  <si>
    <t>400-500</t>
  </si>
  <si>
    <t>500-600</t>
  </si>
  <si>
    <t>600-800</t>
  </si>
  <si>
    <t>800-1,000</t>
  </si>
  <si>
    <t>1,000-1,500</t>
  </si>
  <si>
    <t>1,500-2,000</t>
  </si>
  <si>
    <t>2,000-3,000</t>
  </si>
  <si>
    <t>3,000-5,000</t>
  </si>
  <si>
    <t>More than 5,000</t>
  </si>
  <si>
    <t>Source: Urban-Brookings Tax Policy Center Microsimulation Model (version 0305-3A).</t>
  </si>
  <si>
    <t>(1) Calendar year. Baseline is Pre-EGTRRA Law.</t>
  </si>
  <si>
    <t xml:space="preserve">(2) Tax units with negative AGI are excluded from the lowest income class. Includes both filing and non-filing units. Tax units that are dependent of other taxpayers are excluded from the analysis. </t>
  </si>
  <si>
    <r>
      <t>AGI Class (thousands of 2005 dollars)</t>
    </r>
    <r>
      <rPr>
        <b/>
        <vertAlign val="superscript"/>
        <sz val="10"/>
        <rFont val="Times New Roman"/>
        <family val="1"/>
      </rPr>
      <t>2</t>
    </r>
  </si>
  <si>
    <t>300-400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</si>
</sst>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2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6" fillId="0" borderId="2" xfId="0" applyNumberFormat="1" applyFont="1" applyBorder="1" applyAlignment="1" quotePrefix="1">
      <alignment/>
    </xf>
    <xf numFmtId="0" fontId="6" fillId="0" borderId="2" xfId="0" applyNumberFormat="1" applyFont="1" applyBorder="1" applyAlignment="1" quotePrefix="1">
      <alignment horizontal="right"/>
    </xf>
    <xf numFmtId="0" fontId="6" fillId="0" borderId="0" xfId="21" applyFont="1" applyFill="1" applyBorder="1">
      <alignment/>
      <protection/>
    </xf>
    <xf numFmtId="0" fontId="6" fillId="0" borderId="0" xfId="0" applyNumberFormat="1" applyFont="1" applyBorder="1" applyAlignment="1" quotePrefix="1">
      <alignment horizontal="right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right"/>
    </xf>
    <xf numFmtId="0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5-0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05-015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Percent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"/>
    </sheetNames>
    <sheetDataSet>
      <sheetData sheetId="0">
        <row r="7">
          <cell r="A7" t="str">
            <v>AGI Class (thousands of 2005 dollars)2</v>
          </cell>
          <cell r="D7" t="str">
            <v>10th Percentile</v>
          </cell>
          <cell r="G7" t="str">
            <v>25th Percentile</v>
          </cell>
          <cell r="J7" t="str">
            <v>50th Percentile</v>
          </cell>
          <cell r="M7" t="str">
            <v>75th Percentile</v>
          </cell>
          <cell r="P7" t="str">
            <v>90th Percentile</v>
          </cell>
        </row>
        <row r="9">
          <cell r="A9" t="str">
            <v>Less than 5</v>
          </cell>
          <cell r="D9">
            <v>0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</row>
        <row r="10">
          <cell r="A10" t="str">
            <v>5-10</v>
          </cell>
          <cell r="D10">
            <v>-56.3500050380826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</row>
        <row r="11">
          <cell r="A11" t="str">
            <v>10-15</v>
          </cell>
          <cell r="D11">
            <v>-412.5000163912773</v>
          </cell>
          <cell r="G11">
            <v>-288.3174191661643</v>
          </cell>
          <cell r="J11">
            <v>-196.30001755058765</v>
          </cell>
          <cell r="M11">
            <v>-103.7000092715025</v>
          </cell>
          <cell r="P11">
            <v>0</v>
          </cell>
        </row>
        <row r="12">
          <cell r="A12" t="str">
            <v>15-20</v>
          </cell>
          <cell r="D12">
            <v>-601.3824057752598</v>
          </cell>
          <cell r="G12">
            <v>-391.62347365757455</v>
          </cell>
          <cell r="J12">
            <v>-365.000032633543</v>
          </cell>
          <cell r="M12">
            <v>-365.000032633543</v>
          </cell>
          <cell r="P12">
            <v>-276.08113503251644</v>
          </cell>
        </row>
        <row r="13">
          <cell r="A13" t="str">
            <v>20-30</v>
          </cell>
          <cell r="D13">
            <v>-565.000032633543</v>
          </cell>
          <cell r="G13">
            <v>-400.01611657439025</v>
          </cell>
          <cell r="J13">
            <v>-365.000032633543</v>
          </cell>
          <cell r="M13">
            <v>-365.000032633543</v>
          </cell>
          <cell r="P13">
            <v>-365.000032633543</v>
          </cell>
        </row>
        <row r="14">
          <cell r="A14" t="str">
            <v>30-40</v>
          </cell>
          <cell r="D14">
            <v>-535.0528347141753</v>
          </cell>
          <cell r="G14">
            <v>-389.42003360390663</v>
          </cell>
          <cell r="J14">
            <v>-365.000032633543</v>
          </cell>
          <cell r="M14">
            <v>-365.000032633543</v>
          </cell>
          <cell r="P14">
            <v>-365.000032633543</v>
          </cell>
        </row>
        <row r="15">
          <cell r="A15" t="str">
            <v>40-50</v>
          </cell>
          <cell r="D15">
            <v>-836.0661155014723</v>
          </cell>
          <cell r="G15">
            <v>-663.7479040591634</v>
          </cell>
          <cell r="J15">
            <v>-543.7169137434416</v>
          </cell>
          <cell r="M15">
            <v>-453.02003613114357</v>
          </cell>
          <cell r="P15">
            <v>-365.4800326526165</v>
          </cell>
        </row>
        <row r="16">
          <cell r="A16" t="str">
            <v>50-60</v>
          </cell>
          <cell r="D16">
            <v>-1221.6100468039513</v>
          </cell>
          <cell r="G16">
            <v>-965.2311464726918</v>
          </cell>
          <cell r="J16">
            <v>-836.3700413584711</v>
          </cell>
          <cell r="M16">
            <v>-719.1350467056036</v>
          </cell>
          <cell r="P16">
            <v>-533.5100393295288</v>
          </cell>
        </row>
        <row r="17">
          <cell r="A17" t="str">
            <v>60-70</v>
          </cell>
          <cell r="D17">
            <v>-1655.0061317417167</v>
          </cell>
          <cell r="G17">
            <v>-1266.0500684380531</v>
          </cell>
          <cell r="J17">
            <v>-1132.7158131398264</v>
          </cell>
          <cell r="M17">
            <v>-967.7192565834521</v>
          </cell>
          <cell r="P17">
            <v>-769.4900487065315</v>
          </cell>
        </row>
        <row r="18">
          <cell r="A18" t="str">
            <v>70-80</v>
          </cell>
          <cell r="D18">
            <v>-1922.9210961934737</v>
          </cell>
          <cell r="G18">
            <v>-1568.1200804412365</v>
          </cell>
          <cell r="J18">
            <v>-1387.3700732588768</v>
          </cell>
          <cell r="M18">
            <v>-1181.702065086365</v>
          </cell>
          <cell r="P18">
            <v>-929.4920550644401</v>
          </cell>
        </row>
        <row r="19">
          <cell r="A19" t="str">
            <v>80-90</v>
          </cell>
          <cell r="D19">
            <v>-2535.9289365256172</v>
          </cell>
          <cell r="G19">
            <v>-1907.446130297334</v>
          </cell>
          <cell r="J19">
            <v>-1703.9900858402252</v>
          </cell>
          <cell r="M19">
            <v>-1480.1600769460201</v>
          </cell>
          <cell r="P19">
            <v>-1247.4965727183644</v>
          </cell>
        </row>
        <row r="20">
          <cell r="A20" t="str">
            <v>90-100</v>
          </cell>
          <cell r="D20">
            <v>-2790.8323248190695</v>
          </cell>
          <cell r="G20">
            <v>-2264.9774695407577</v>
          </cell>
          <cell r="J20">
            <v>-1949.2400955855846</v>
          </cell>
          <cell r="M20">
            <v>-1691.1200853288174</v>
          </cell>
          <cell r="P20">
            <v>-1425.6200747787952</v>
          </cell>
        </row>
        <row r="21">
          <cell r="A21" t="str">
            <v>100-120</v>
          </cell>
          <cell r="D21">
            <v>-3566.138401624681</v>
          </cell>
          <cell r="G21">
            <v>-2671.130124270916</v>
          </cell>
          <cell r="J21">
            <v>-2324.5911105006926</v>
          </cell>
          <cell r="M21">
            <v>-2008.0784979236123</v>
          </cell>
          <cell r="P21">
            <v>-1682.630084991455</v>
          </cell>
        </row>
        <row r="22">
          <cell r="A22" t="str">
            <v>120-140</v>
          </cell>
          <cell r="D22">
            <v>-4087.839256935662</v>
          </cell>
          <cell r="G22">
            <v>-3391.919219112402</v>
          </cell>
          <cell r="J22">
            <v>-2998.7213708275194</v>
          </cell>
          <cell r="M22">
            <v>-2623.9982839087133</v>
          </cell>
          <cell r="P22">
            <v>-2299.9701095223427</v>
          </cell>
        </row>
        <row r="23">
          <cell r="A23" t="str">
            <v>140-160</v>
          </cell>
          <cell r="D23">
            <v>-5521.695262654174</v>
          </cell>
          <cell r="G23">
            <v>-4218.793666255487</v>
          </cell>
          <cell r="J23">
            <v>-3480.319256411134</v>
          </cell>
          <cell r="M23">
            <v>-3116.553645661742</v>
          </cell>
          <cell r="P23">
            <v>-1959.4463506373831</v>
          </cell>
        </row>
        <row r="24">
          <cell r="A24" t="str">
            <v>160-180</v>
          </cell>
          <cell r="D24">
            <v>-6732.99830563927</v>
          </cell>
          <cell r="G24">
            <v>-5190.800671738596</v>
          </cell>
          <cell r="J24">
            <v>-4306.145188611932</v>
          </cell>
          <cell r="M24">
            <v>-3408.0165583445814</v>
          </cell>
          <cell r="P24">
            <v>-1815.3144796814913</v>
          </cell>
        </row>
        <row r="25">
          <cell r="A25" t="str">
            <v>180-200</v>
          </cell>
          <cell r="D25">
            <v>-7282.754863491438</v>
          </cell>
          <cell r="G25">
            <v>-5622.933209699455</v>
          </cell>
          <cell r="J25">
            <v>-4600.390518986806</v>
          </cell>
          <cell r="M25">
            <v>-3613.893175137877</v>
          </cell>
          <cell r="P25">
            <v>-2347.7850927825057</v>
          </cell>
        </row>
        <row r="26">
          <cell r="A26" t="str">
            <v>200-250</v>
          </cell>
          <cell r="D26">
            <v>-9604.488174043887</v>
          </cell>
          <cell r="G26">
            <v>-7340.782850505325</v>
          </cell>
          <cell r="J26">
            <v>-5906.390252828598</v>
          </cell>
          <cell r="M26">
            <v>-4467.826792219334</v>
          </cell>
          <cell r="P26">
            <v>-2414.306771607115</v>
          </cell>
        </row>
        <row r="27">
          <cell r="A27" t="str">
            <v>250-300</v>
          </cell>
          <cell r="D27">
            <v>-12383.182084491258</v>
          </cell>
          <cell r="G27">
            <v>-8854.609337397034</v>
          </cell>
          <cell r="J27">
            <v>-6677.304576450187</v>
          </cell>
          <cell r="M27">
            <v>-4101.823373432111</v>
          </cell>
          <cell r="P27">
            <v>-2524.717467279963</v>
          </cell>
        </row>
        <row r="28">
          <cell r="A28" t="str">
            <v>300-400</v>
          </cell>
          <cell r="D28">
            <v>-13736.231797396205</v>
          </cell>
          <cell r="G28">
            <v>-11261.277641436993</v>
          </cell>
          <cell r="J28">
            <v>-8874.214179944262</v>
          </cell>
          <cell r="M28">
            <v>-6010.790106325527</v>
          </cell>
          <cell r="P28">
            <v>-1699.2008250115905</v>
          </cell>
        </row>
        <row r="29">
          <cell r="A29" t="str">
            <v>400-500</v>
          </cell>
          <cell r="D29">
            <v>-20276.070000000007</v>
          </cell>
          <cell r="G29">
            <v>-16319.89986686282</v>
          </cell>
          <cell r="J29">
            <v>-13893.057062607942</v>
          </cell>
          <cell r="M29">
            <v>-11401.572710987493</v>
          </cell>
          <cell r="P29">
            <v>-3343.970785736149</v>
          </cell>
        </row>
        <row r="30">
          <cell r="A30" t="str">
            <v>500-600</v>
          </cell>
          <cell r="D30">
            <v>-26651.60923585776</v>
          </cell>
          <cell r="G30">
            <v>-21685.34523335206</v>
          </cell>
          <cell r="J30">
            <v>-18821.11928121309</v>
          </cell>
          <cell r="M30">
            <v>-16340.760358845728</v>
          </cell>
          <cell r="P30">
            <v>-12240.982484326087</v>
          </cell>
        </row>
        <row r="31">
          <cell r="A31" t="str">
            <v>600-800</v>
          </cell>
          <cell r="D31">
            <v>-33550.8388669805</v>
          </cell>
          <cell r="G31">
            <v>-29184.503368521633</v>
          </cell>
          <cell r="J31">
            <v>-25373.797643112543</v>
          </cell>
          <cell r="M31">
            <v>-21653.745454571763</v>
          </cell>
          <cell r="P31">
            <v>-17019.220800012263</v>
          </cell>
        </row>
        <row r="32">
          <cell r="A32" t="str">
            <v>800-1,000</v>
          </cell>
          <cell r="D32">
            <v>-44028.490355170215</v>
          </cell>
          <cell r="G32">
            <v>-38044.09900356547</v>
          </cell>
          <cell r="J32">
            <v>-34309.00580605431</v>
          </cell>
          <cell r="M32">
            <v>-30422.331502657704</v>
          </cell>
          <cell r="P32">
            <v>-24182.03003879427</v>
          </cell>
        </row>
        <row r="33">
          <cell r="A33" t="str">
            <v>1,000-1,500</v>
          </cell>
          <cell r="D33">
            <v>-62630.370000000024</v>
          </cell>
          <cell r="G33">
            <v>-54361.8750257652</v>
          </cell>
          <cell r="J33">
            <v>-46840.699165488535</v>
          </cell>
          <cell r="M33">
            <v>-41832.04048006281</v>
          </cell>
          <cell r="P33">
            <v>-34348.88694393732</v>
          </cell>
        </row>
        <row r="34">
          <cell r="A34" t="str">
            <v>1,500-2,000</v>
          </cell>
          <cell r="D34">
            <v>-87685.72755946865</v>
          </cell>
          <cell r="G34">
            <v>-78164.14293301548</v>
          </cell>
          <cell r="J34">
            <v>-71059.02290533822</v>
          </cell>
          <cell r="M34">
            <v>-64119.44083173183</v>
          </cell>
          <cell r="P34">
            <v>-53072.097881642316</v>
          </cell>
        </row>
        <row r="35">
          <cell r="A35" t="str">
            <v>2,000-3,000</v>
          </cell>
          <cell r="D35">
            <v>-129648.0171061045</v>
          </cell>
          <cell r="G35">
            <v>-116077.52182376877</v>
          </cell>
          <cell r="J35">
            <v>-101845.88301089834</v>
          </cell>
          <cell r="M35">
            <v>-89651.84589649492</v>
          </cell>
          <cell r="P35">
            <v>-76785.32440655981</v>
          </cell>
        </row>
        <row r="36">
          <cell r="A36" t="str">
            <v>3,000-5,000</v>
          </cell>
          <cell r="D36">
            <v>-215031.16895236107</v>
          </cell>
          <cell r="G36">
            <v>-188028.56810843485</v>
          </cell>
          <cell r="J36">
            <v>-160586.23336048247</v>
          </cell>
          <cell r="M36">
            <v>-138845.65044643916</v>
          </cell>
          <cell r="P36">
            <v>-114861.8395438972</v>
          </cell>
        </row>
        <row r="37">
          <cell r="A37" t="str">
            <v>More than 5,000</v>
          </cell>
          <cell r="D37">
            <v>-1146636.9500000002</v>
          </cell>
          <cell r="G37">
            <v>-579599.8962401977</v>
          </cell>
          <cell r="J37">
            <v>-360336.9471569788</v>
          </cell>
          <cell r="M37">
            <v>-264329.04598223686</v>
          </cell>
          <cell r="P37">
            <v>-222495.05400200584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J"/>
    </sheetNames>
    <sheetDataSet>
      <sheetData sheetId="0">
        <row r="7">
          <cell r="A7" t="str">
            <v>AGI Class (thousands of 2005 dollars)2</v>
          </cell>
          <cell r="D7" t="str">
            <v>10th Percentile</v>
          </cell>
          <cell r="G7" t="str">
            <v>25th Percentile</v>
          </cell>
          <cell r="J7" t="str">
            <v>50th Percentile</v>
          </cell>
          <cell r="M7" t="str">
            <v>75th Percentile</v>
          </cell>
          <cell r="P7" t="str">
            <v>90th Percentile</v>
          </cell>
        </row>
        <row r="9">
          <cell r="A9" t="str">
            <v>Less than 5</v>
          </cell>
          <cell r="D9">
            <v>0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</row>
        <row r="10">
          <cell r="A10" t="str">
            <v>5-10</v>
          </cell>
          <cell r="D10">
            <v>0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</row>
        <row r="11">
          <cell r="A11" t="str">
            <v>10-15</v>
          </cell>
          <cell r="D11">
            <v>-328.69394999999986</v>
          </cell>
          <cell r="G11">
            <v>0</v>
          </cell>
          <cell r="J11">
            <v>0</v>
          </cell>
          <cell r="M11">
            <v>0</v>
          </cell>
          <cell r="P11">
            <v>0</v>
          </cell>
        </row>
        <row r="12">
          <cell r="A12" t="str">
            <v>15-20</v>
          </cell>
          <cell r="D12">
            <v>-1421.1999999999998</v>
          </cell>
          <cell r="G12">
            <v>-975.7763999999997</v>
          </cell>
          <cell r="J12">
            <v>-288.4500114619732</v>
          </cell>
          <cell r="M12">
            <v>0</v>
          </cell>
          <cell r="P12">
            <v>0</v>
          </cell>
        </row>
        <row r="13">
          <cell r="A13" t="str">
            <v>20-30</v>
          </cell>
          <cell r="D13">
            <v>-2258.0905999999995</v>
          </cell>
          <cell r="G13">
            <v>-1749.0739999999996</v>
          </cell>
          <cell r="J13">
            <v>-878.6070945980262</v>
          </cell>
          <cell r="M13">
            <v>-537.6500480696559</v>
          </cell>
          <cell r="P13">
            <v>-319.5999999999999</v>
          </cell>
        </row>
        <row r="14">
          <cell r="A14" t="str">
            <v>30-40</v>
          </cell>
          <cell r="D14">
            <v>-2357.444835593634</v>
          </cell>
          <cell r="G14">
            <v>-1940.3444804478768</v>
          </cell>
          <cell r="J14">
            <v>-1266.0229398152337</v>
          </cell>
          <cell r="M14">
            <v>-985.0000753998756</v>
          </cell>
          <cell r="P14">
            <v>-820.8570611374319</v>
          </cell>
        </row>
        <row r="15">
          <cell r="A15" t="str">
            <v>40-50</v>
          </cell>
          <cell r="D15">
            <v>-2310.3521300748343</v>
          </cell>
          <cell r="G15">
            <v>-1917.5309759570025</v>
          </cell>
          <cell r="J15">
            <v>-1385.0000753998756</v>
          </cell>
          <cell r="M15">
            <v>-985.0000753998756</v>
          </cell>
          <cell r="P15">
            <v>-896.6545990383383</v>
          </cell>
        </row>
        <row r="16">
          <cell r="A16" t="str">
            <v>50-60</v>
          </cell>
          <cell r="D16">
            <v>-2230.000065267086</v>
          </cell>
          <cell r="G16">
            <v>-1742.3580451869962</v>
          </cell>
          <cell r="J16">
            <v>-1230.000065267086</v>
          </cell>
          <cell r="M16">
            <v>-985.0000753998756</v>
          </cell>
          <cell r="P16">
            <v>-743.0776064322913</v>
          </cell>
        </row>
        <row r="17">
          <cell r="A17" t="str">
            <v>60-70</v>
          </cell>
          <cell r="D17">
            <v>-2246.4728067440324</v>
          </cell>
          <cell r="G17">
            <v>-1739.1379862655476</v>
          </cell>
          <cell r="J17">
            <v>-1302.6000681519508</v>
          </cell>
          <cell r="M17">
            <v>-985.0000753998756</v>
          </cell>
          <cell r="P17">
            <v>-730.000065267086</v>
          </cell>
        </row>
        <row r="18">
          <cell r="A18" t="str">
            <v>70-80</v>
          </cell>
          <cell r="D18">
            <v>-2991.4158345464457</v>
          </cell>
          <cell r="G18">
            <v>-2434.630022227764</v>
          </cell>
          <cell r="J18">
            <v>-1863.2037256826554</v>
          </cell>
          <cell r="M18">
            <v>-1350.2287852721647</v>
          </cell>
          <cell r="P18">
            <v>-882.2851659706021</v>
          </cell>
        </row>
        <row r="19">
          <cell r="A19" t="str">
            <v>80-90</v>
          </cell>
          <cell r="D19">
            <v>-3813.1309054970743</v>
          </cell>
          <cell r="G19">
            <v>-3058.4979885170033</v>
          </cell>
          <cell r="J19">
            <v>-2627.963536443145</v>
          </cell>
          <cell r="M19">
            <v>-2080.050021559</v>
          </cell>
          <cell r="P19">
            <v>-1534.700035750866</v>
          </cell>
        </row>
        <row r="20">
          <cell r="A20" t="str">
            <v>90-100</v>
          </cell>
          <cell r="D20">
            <v>-4546.669914040936</v>
          </cell>
          <cell r="G20">
            <v>-3546.9990714291516</v>
          </cell>
          <cell r="J20">
            <v>-2976.81054674914</v>
          </cell>
          <cell r="M20">
            <v>-2489.0561930954445</v>
          </cell>
          <cell r="P20">
            <v>-2183.7900256812572</v>
          </cell>
        </row>
        <row r="21">
          <cell r="A21" t="str">
            <v>100-120</v>
          </cell>
          <cell r="D21">
            <v>-5007.121059434981</v>
          </cell>
          <cell r="G21">
            <v>-3968.8767339471997</v>
          </cell>
          <cell r="J21">
            <v>-3373.517263180018</v>
          </cell>
          <cell r="M21">
            <v>-2845.0200519561768</v>
          </cell>
          <cell r="P21">
            <v>-2520.930039077997</v>
          </cell>
        </row>
        <row r="22">
          <cell r="A22" t="str">
            <v>120-140</v>
          </cell>
          <cell r="D22">
            <v>-5358.555348175482</v>
          </cell>
          <cell r="G22">
            <v>-4343.961501782327</v>
          </cell>
          <cell r="J22">
            <v>-3715.277543034559</v>
          </cell>
          <cell r="M22">
            <v>-3283.6997109174736</v>
          </cell>
          <cell r="P22">
            <v>-2985.6816872119907</v>
          </cell>
        </row>
        <row r="23">
          <cell r="A23" t="str">
            <v>140-160</v>
          </cell>
          <cell r="D23">
            <v>-5789.261387952021</v>
          </cell>
          <cell r="G23">
            <v>-4873.760115683079</v>
          </cell>
          <cell r="J23">
            <v>-4086.836192578361</v>
          </cell>
          <cell r="M23">
            <v>-3649.445583208053</v>
          </cell>
          <cell r="P23">
            <v>-3366.053772400832</v>
          </cell>
        </row>
        <row r="24">
          <cell r="A24" t="str">
            <v>160-180</v>
          </cell>
          <cell r="D24">
            <v>-6278.681156003717</v>
          </cell>
          <cell r="G24">
            <v>-5250.20917295202</v>
          </cell>
          <cell r="J24">
            <v>-4553.813118577193</v>
          </cell>
          <cell r="M24">
            <v>-3999.3844138634236</v>
          </cell>
          <cell r="P24">
            <v>-3490.448360773218</v>
          </cell>
        </row>
        <row r="25">
          <cell r="A25" t="str">
            <v>180-200</v>
          </cell>
          <cell r="D25">
            <v>-6942.395666855039</v>
          </cell>
          <cell r="G25">
            <v>-5806.010774684213</v>
          </cell>
          <cell r="J25">
            <v>-4945.130726790138</v>
          </cell>
          <cell r="M25">
            <v>-4203.112927499613</v>
          </cell>
          <cell r="P25">
            <v>-3470.525734581948</v>
          </cell>
        </row>
        <row r="26">
          <cell r="A26" t="str">
            <v>200-250</v>
          </cell>
          <cell r="D26">
            <v>-8528.661744760859</v>
          </cell>
          <cell r="G26">
            <v>-6883.610471355489</v>
          </cell>
          <cell r="J26">
            <v>-5704.0396612151035</v>
          </cell>
          <cell r="M26">
            <v>-4376.297357870637</v>
          </cell>
          <cell r="P26">
            <v>-3613.773147401218</v>
          </cell>
        </row>
        <row r="27">
          <cell r="A27" t="str">
            <v>250-300</v>
          </cell>
          <cell r="D27">
            <v>-10253.770522769126</v>
          </cell>
          <cell r="G27">
            <v>-8504.22027683258</v>
          </cell>
          <cell r="J27">
            <v>-6927.323969552146</v>
          </cell>
          <cell r="M27">
            <v>-4936.321801683605</v>
          </cell>
          <cell r="P27">
            <v>-3775.16679289126</v>
          </cell>
        </row>
        <row r="28">
          <cell r="A28" t="str">
            <v>300-400</v>
          </cell>
          <cell r="D28">
            <v>-13147.687942833196</v>
          </cell>
          <cell r="G28">
            <v>-10694.651346713523</v>
          </cell>
          <cell r="J28">
            <v>-8619.718180386393</v>
          </cell>
          <cell r="M28">
            <v>-5901.061764025153</v>
          </cell>
          <cell r="P28">
            <v>-4121.459734296404</v>
          </cell>
        </row>
        <row r="29">
          <cell r="A29" t="str">
            <v>400-500</v>
          </cell>
          <cell r="D29">
            <v>-17769.37238871901</v>
          </cell>
          <cell r="G29">
            <v>-15556.272513102833</v>
          </cell>
          <cell r="J29">
            <v>-12515.10891261461</v>
          </cell>
          <cell r="M29">
            <v>-7985.005295440773</v>
          </cell>
          <cell r="P29">
            <v>-3815.6350583767053</v>
          </cell>
        </row>
        <row r="30">
          <cell r="A30" t="str">
            <v>500-600</v>
          </cell>
          <cell r="D30">
            <v>-23445.525408253194</v>
          </cell>
          <cell r="G30">
            <v>-20941.026389173123</v>
          </cell>
          <cell r="J30">
            <v>-18229.592141419183</v>
          </cell>
          <cell r="M30">
            <v>-14961.25790330887</v>
          </cell>
          <cell r="P30">
            <v>-8737.68218738341</v>
          </cell>
        </row>
        <row r="31">
          <cell r="A31" t="str">
            <v>600-800</v>
          </cell>
          <cell r="D31">
            <v>-31059.264996566373</v>
          </cell>
          <cell r="G31">
            <v>-28094.514404868416</v>
          </cell>
          <cell r="J31">
            <v>-24971.959429240495</v>
          </cell>
          <cell r="M31">
            <v>-21736.204381852418</v>
          </cell>
          <cell r="P31">
            <v>-16724.53857887519</v>
          </cell>
        </row>
        <row r="32">
          <cell r="A32" t="str">
            <v>800-1,000</v>
          </cell>
          <cell r="D32">
            <v>-41189.307798538124</v>
          </cell>
          <cell r="G32">
            <v>-37609.88593802898</v>
          </cell>
          <cell r="J32">
            <v>-34064.866418589845</v>
          </cell>
          <cell r="M32">
            <v>-30575.398884041257</v>
          </cell>
          <cell r="P32">
            <v>-24057.38801550292</v>
          </cell>
        </row>
        <row r="33">
          <cell r="A33" t="str">
            <v>1,000-1,500</v>
          </cell>
          <cell r="D33">
            <v>-60232.78494721266</v>
          </cell>
          <cell r="G33">
            <v>-54305.93286558836</v>
          </cell>
          <cell r="J33">
            <v>-47647.22789840509</v>
          </cell>
          <cell r="M33">
            <v>-41489.45594855619</v>
          </cell>
          <cell r="P33">
            <v>-35075.94813757636</v>
          </cell>
        </row>
        <row r="34">
          <cell r="A34" t="str">
            <v>1,500-2,000</v>
          </cell>
          <cell r="D34">
            <v>-86245.38940893913</v>
          </cell>
          <cell r="G34">
            <v>-79038.42820959518</v>
          </cell>
          <cell r="J34">
            <v>-71612.71319708129</v>
          </cell>
          <cell r="M34">
            <v>-64532.59499044399</v>
          </cell>
          <cell r="P34">
            <v>-56560.346101958174</v>
          </cell>
        </row>
        <row r="35">
          <cell r="A35" t="str">
            <v>2,000-3,000</v>
          </cell>
          <cell r="D35">
            <v>-127145.5688657904</v>
          </cell>
          <cell r="G35">
            <v>-115408.9348063252</v>
          </cell>
          <cell r="J35">
            <v>-101183.09853851958</v>
          </cell>
          <cell r="M35">
            <v>-89715.74895094644</v>
          </cell>
          <cell r="P35">
            <v>-79621.21394875529</v>
          </cell>
        </row>
        <row r="36">
          <cell r="A36" t="str">
            <v>3,000-5,000</v>
          </cell>
          <cell r="D36">
            <v>-209075.87840743377</v>
          </cell>
          <cell r="G36">
            <v>-186263.82142340377</v>
          </cell>
          <cell r="J36">
            <v>-159170.50920923878</v>
          </cell>
          <cell r="M36">
            <v>-139824.8311899032</v>
          </cell>
          <cell r="P36">
            <v>-123659.53143177717</v>
          </cell>
        </row>
        <row r="37">
          <cell r="A37" t="str">
            <v>More than 5,000</v>
          </cell>
          <cell r="D37">
            <v>-1105692.286241655</v>
          </cell>
          <cell r="G37">
            <v>-590331.8636982258</v>
          </cell>
          <cell r="J37">
            <v>-355574.2367537138</v>
          </cell>
          <cell r="M37">
            <v>-265217.04790472984</v>
          </cell>
          <cell r="P37">
            <v>-225335.15027483707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gle"/>
      <sheetName val="MFS"/>
      <sheetName val="MFJ"/>
      <sheetName val="HH"/>
    </sheetNames>
    <sheetDataSet>
      <sheetData sheetId="3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B5">
            <v>-479.62095000000045</v>
          </cell>
          <cell r="C5">
            <v>-326.4000000000001</v>
          </cell>
          <cell r="D5">
            <v>-87.44999999999982</v>
          </cell>
          <cell r="E5">
            <v>0</v>
          </cell>
          <cell r="F5">
            <v>0</v>
          </cell>
        </row>
        <row r="6">
          <cell r="B6">
            <v>-1176.882525</v>
          </cell>
          <cell r="C6">
            <v>-930.75</v>
          </cell>
          <cell r="D6">
            <v>-729.8999999999996</v>
          </cell>
          <cell r="E6">
            <v>-408.4000365138054</v>
          </cell>
          <cell r="F6">
            <v>-118.15001056343317</v>
          </cell>
        </row>
        <row r="7">
          <cell r="B7">
            <v>-1701.6</v>
          </cell>
          <cell r="C7">
            <v>-1418.250037394464</v>
          </cell>
          <cell r="D7">
            <v>-1022.5000467151403</v>
          </cell>
          <cell r="E7">
            <v>-722.5000467151403</v>
          </cell>
          <cell r="F7">
            <v>-451.3000403493643</v>
          </cell>
        </row>
        <row r="8">
          <cell r="B8">
            <v>-1852.5000467151403</v>
          </cell>
          <cell r="C8">
            <v>-1522.5000467151403</v>
          </cell>
          <cell r="D8">
            <v>-1022.5000467151403</v>
          </cell>
          <cell r="E8">
            <v>-716.9000467151404</v>
          </cell>
          <cell r="F8">
            <v>-522.5000467151403</v>
          </cell>
        </row>
        <row r="9">
          <cell r="B9">
            <v>-1614.7550650711855</v>
          </cell>
          <cell r="C9">
            <v>-1188.290657899517</v>
          </cell>
          <cell r="D9">
            <v>-1022.5000467151403</v>
          </cell>
          <cell r="E9">
            <v>-522.5000467151403</v>
          </cell>
          <cell r="F9">
            <v>-522.5000467151403</v>
          </cell>
        </row>
        <row r="10">
          <cell r="B10">
            <v>-2356.897329274548</v>
          </cell>
          <cell r="C10">
            <v>-1298.7000507861376</v>
          </cell>
          <cell r="D10">
            <v>-1022.5000467151403</v>
          </cell>
          <cell r="E10">
            <v>-567.7100485116243</v>
          </cell>
          <cell r="F10">
            <v>-522.5000467151403</v>
          </cell>
        </row>
        <row r="11">
          <cell r="B11">
            <v>-2567.459809488654</v>
          </cell>
          <cell r="C11">
            <v>-1633.739809488654</v>
          </cell>
          <cell r="D11">
            <v>-1233.9541067789069</v>
          </cell>
          <cell r="E11">
            <v>-849.7100597172976</v>
          </cell>
          <cell r="F11">
            <v>-618.4628804826743</v>
          </cell>
        </row>
        <row r="12">
          <cell r="B12">
            <v>-3290.709809488655</v>
          </cell>
          <cell r="C12">
            <v>-1985.1136319886537</v>
          </cell>
          <cell r="D12">
            <v>-1337.210079088807</v>
          </cell>
          <cell r="E12">
            <v>-1022.7500665932894</v>
          </cell>
          <cell r="F12">
            <v>-799.5800577253103</v>
          </cell>
        </row>
        <row r="13">
          <cell r="B13">
            <v>-2974.2167568456607</v>
          </cell>
          <cell r="C13">
            <v>-2324.799106386699</v>
          </cell>
          <cell r="D13">
            <v>-1691.8700812608004</v>
          </cell>
          <cell r="E13">
            <v>-1410.0500819832087</v>
          </cell>
          <cell r="F13">
            <v>-1262.3030761122718</v>
          </cell>
        </row>
        <row r="14">
          <cell r="B14">
            <v>-2959.2000934630632</v>
          </cell>
          <cell r="C14">
            <v>-2435.290090933442</v>
          </cell>
          <cell r="D14">
            <v>-1763.7958444207907</v>
          </cell>
          <cell r="E14">
            <v>-1642.4142428309315</v>
          </cell>
          <cell r="F14">
            <v>-1269.0000402927399</v>
          </cell>
        </row>
        <row r="15">
          <cell r="B15">
            <v>-3038.0080000000007</v>
          </cell>
          <cell r="C15">
            <v>-2313.020113095641</v>
          </cell>
          <cell r="D15">
            <v>-2106.680109664798</v>
          </cell>
          <cell r="E15">
            <v>-1833.7496940511483</v>
          </cell>
          <cell r="F15">
            <v>-1690</v>
          </cell>
        </row>
        <row r="16">
          <cell r="B16">
            <v>-3876.119729230082</v>
          </cell>
          <cell r="C16">
            <v>-2987.6698825409476</v>
          </cell>
          <cell r="D16">
            <v>-2446.461771145492</v>
          </cell>
          <cell r="E16">
            <v>-1696.0789958024034</v>
          </cell>
          <cell r="F16">
            <v>-1346.2700794488192</v>
          </cell>
        </row>
        <row r="17">
          <cell r="B17">
            <v>-3432.649717546137</v>
          </cell>
          <cell r="C17">
            <v>-2835.9753624916084</v>
          </cell>
          <cell r="D17">
            <v>-2290</v>
          </cell>
          <cell r="E17">
            <v>-1955.2603280305848</v>
          </cell>
          <cell r="F17">
            <v>-1690</v>
          </cell>
        </row>
        <row r="18">
          <cell r="B18">
            <v>-4572.356231837282</v>
          </cell>
          <cell r="C18">
            <v>-3563.9706423491116</v>
          </cell>
          <cell r="D18">
            <v>-2393.7009485000417</v>
          </cell>
          <cell r="E18">
            <v>-1698.9396997094154</v>
          </cell>
          <cell r="F18">
            <v>-1690</v>
          </cell>
        </row>
        <row r="19">
          <cell r="B19">
            <v>-3446.408274868748</v>
          </cell>
          <cell r="C19">
            <v>-3002.002620128508</v>
          </cell>
          <cell r="D19">
            <v>-2290</v>
          </cell>
          <cell r="E19">
            <v>-1721.3999889659462</v>
          </cell>
          <cell r="F19">
            <v>-1690</v>
          </cell>
        </row>
        <row r="20">
          <cell r="B20">
            <v>-6224.716451812544</v>
          </cell>
          <cell r="C20">
            <v>-4547.467719068728</v>
          </cell>
          <cell r="D20">
            <v>-2761.4362863142305</v>
          </cell>
          <cell r="E20">
            <v>-2353.963051638002</v>
          </cell>
          <cell r="F20">
            <v>-1820</v>
          </cell>
        </row>
        <row r="21">
          <cell r="B21">
            <v>-8609.282487836754</v>
          </cell>
          <cell r="C21">
            <v>-7707.0136011979985</v>
          </cell>
          <cell r="D21">
            <v>-4988.134304235209</v>
          </cell>
          <cell r="E21">
            <v>-3013.493767614391</v>
          </cell>
          <cell r="F21">
            <v>-1825.916455807681</v>
          </cell>
        </row>
        <row r="22">
          <cell r="B22">
            <v>-11784.441280632025</v>
          </cell>
          <cell r="C22">
            <v>-9930.178422684432</v>
          </cell>
          <cell r="D22">
            <v>-7205.942489276643</v>
          </cell>
          <cell r="E22">
            <v>-3689.5315633346</v>
          </cell>
          <cell r="F22">
            <v>-950.5577761606546</v>
          </cell>
        </row>
        <row r="23">
          <cell r="B23">
            <v>-16608.883510516403</v>
          </cell>
          <cell r="C23">
            <v>-13738.10077123344</v>
          </cell>
          <cell r="D23">
            <v>-12120.420928914275</v>
          </cell>
          <cell r="E23">
            <v>-7120.282417189222</v>
          </cell>
          <cell r="F23">
            <v>-2339.008940708576</v>
          </cell>
        </row>
        <row r="24">
          <cell r="B24">
            <v>-23762.122140642165</v>
          </cell>
          <cell r="C24">
            <v>-21415.42054328402</v>
          </cell>
          <cell r="D24">
            <v>-16800.903938868774</v>
          </cell>
          <cell r="E24">
            <v>-13117.488113823463</v>
          </cell>
          <cell r="F24">
            <v>-3074.0811216259317</v>
          </cell>
        </row>
        <row r="25">
          <cell r="B25">
            <v>-34084.348159459776</v>
          </cell>
          <cell r="C25">
            <v>-29240.250000000015</v>
          </cell>
          <cell r="D25">
            <v>-25186.24830358106</v>
          </cell>
          <cell r="E25">
            <v>-21793.931461617783</v>
          </cell>
          <cell r="F25">
            <v>-19519.777614002553</v>
          </cell>
        </row>
        <row r="26">
          <cell r="B26">
            <v>-41417.968508537044</v>
          </cell>
          <cell r="C26">
            <v>-37277.79476380456</v>
          </cell>
          <cell r="D26">
            <v>-33874.648756303795</v>
          </cell>
          <cell r="E26">
            <v>-30097.928996207833</v>
          </cell>
          <cell r="F26">
            <v>-26165.338254586706</v>
          </cell>
        </row>
        <row r="27">
          <cell r="B27">
            <v>-62525.63491699938</v>
          </cell>
          <cell r="C27">
            <v>-54561.36809401316</v>
          </cell>
          <cell r="D27">
            <v>-48957.0570896834</v>
          </cell>
          <cell r="E27">
            <v>-43380.205853033374</v>
          </cell>
          <cell r="F27">
            <v>-36571.32871230191</v>
          </cell>
        </row>
        <row r="28">
          <cell r="B28">
            <v>-87418.49820340371</v>
          </cell>
          <cell r="C28">
            <v>-79096.80000000002</v>
          </cell>
          <cell r="D28">
            <v>-71948.60000000003</v>
          </cell>
          <cell r="E28">
            <v>-64835.183951175</v>
          </cell>
          <cell r="F28">
            <v>-57929.47846968385</v>
          </cell>
        </row>
        <row r="29">
          <cell r="B29">
            <v>-130957.77415727382</v>
          </cell>
          <cell r="C29">
            <v>-112716.65788411116</v>
          </cell>
          <cell r="D29">
            <v>-99376.98664917785</v>
          </cell>
          <cell r="E29">
            <v>-86795.7039525066</v>
          </cell>
          <cell r="F29">
            <v>-46538.75</v>
          </cell>
        </row>
        <row r="30">
          <cell r="B30">
            <v>-211435.66487289593</v>
          </cell>
          <cell r="C30">
            <v>-193049.20000000007</v>
          </cell>
          <cell r="D30">
            <v>-169468.35829141075</v>
          </cell>
          <cell r="E30">
            <v>-139270.8820591895</v>
          </cell>
          <cell r="F30">
            <v>-125728.28993953438</v>
          </cell>
        </row>
        <row r="31">
          <cell r="B31">
            <v>-1046991.7000000002</v>
          </cell>
          <cell r="C31">
            <v>-539269.6974808091</v>
          </cell>
          <cell r="D31">
            <v>-353615.70213269605</v>
          </cell>
          <cell r="E31">
            <v>-255059.0321267203</v>
          </cell>
          <cell r="F31">
            <v>-223945.6873419343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showGridLines="0" tabSelected="1" zoomScaleSheetLayoutView="100" workbookViewId="0" topLeftCell="A5">
      <selection activeCell="G19" sqref="G19"/>
    </sheetView>
  </sheetViews>
  <sheetFormatPr defaultColWidth="9.140625" defaultRowHeight="12.75"/>
  <cols>
    <col min="1" max="1" width="14.00390625" style="10" customWidth="1"/>
    <col min="2" max="2" width="2.8515625" style="10" customWidth="1"/>
    <col min="3" max="3" width="2.140625" style="10" customWidth="1"/>
    <col min="4" max="4" width="9.28125" style="14" customWidth="1"/>
    <col min="5" max="5" width="2.7109375" style="14" customWidth="1"/>
    <col min="6" max="6" width="2.140625" style="14" customWidth="1"/>
    <col min="7" max="7" width="9.140625" style="14" customWidth="1"/>
    <col min="8" max="8" width="2.8515625" style="14" customWidth="1"/>
    <col min="9" max="9" width="2.140625" style="14" customWidth="1"/>
    <col min="10" max="10" width="9.28125" style="14" customWidth="1"/>
    <col min="11" max="11" width="2.7109375" style="14" customWidth="1"/>
    <col min="12" max="12" width="2.140625" style="14" customWidth="1"/>
    <col min="13" max="13" width="9.00390625" style="14" customWidth="1"/>
    <col min="14" max="14" width="2.8515625" style="14" customWidth="1"/>
    <col min="15" max="15" width="2.140625" style="14" customWidth="1"/>
    <col min="16" max="16" width="8.8515625" style="14" customWidth="1"/>
    <col min="17" max="17" width="2.8515625" style="14" customWidth="1"/>
    <col min="18" max="18" width="10.00390625" style="10" customWidth="1"/>
    <col min="19" max="16384" width="20.00390625" style="10" customWidth="1"/>
  </cols>
  <sheetData>
    <row r="1" spans="1:17" s="2" customFormat="1" ht="15.75" customHeight="1">
      <c r="A1" s="1">
        <v>38611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0</v>
      </c>
    </row>
    <row r="2" spans="1:17" s="2" customFormat="1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5"/>
    </row>
    <row r="3" spans="1:17" s="2" customFormat="1" ht="15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5"/>
    </row>
    <row r="4" spans="1:17" s="2" customFormat="1" ht="15.7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6"/>
    </row>
    <row r="5" spans="1:17" s="2" customFormat="1" ht="15.7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2" customFormat="1" ht="15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42" customHeight="1" thickTop="1">
      <c r="A7" s="27" t="s">
        <v>41</v>
      </c>
      <c r="B7" s="27"/>
      <c r="C7" s="8"/>
      <c r="D7" s="23" t="s">
        <v>5</v>
      </c>
      <c r="E7" s="23"/>
      <c r="F7" s="9"/>
      <c r="G7" s="23" t="s">
        <v>6</v>
      </c>
      <c r="H7" s="23"/>
      <c r="I7" s="9"/>
      <c r="J7" s="23" t="s">
        <v>7</v>
      </c>
      <c r="K7" s="23"/>
      <c r="L7" s="9"/>
      <c r="M7" s="23" t="s">
        <v>8</v>
      </c>
      <c r="N7" s="23"/>
      <c r="O7" s="9"/>
      <c r="P7" s="23" t="s">
        <v>9</v>
      </c>
      <c r="Q7" s="23"/>
    </row>
    <row r="8" spans="1:17" ht="14.25" customHeight="1">
      <c r="A8" s="8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6" ht="12.75">
      <c r="A9" s="11" t="s">
        <v>10</v>
      </c>
      <c r="B9" s="12"/>
      <c r="C9" s="12"/>
      <c r="D9" s="13">
        <f>'[3]HH'!B3</f>
        <v>0</v>
      </c>
      <c r="E9" s="13"/>
      <c r="F9" s="13"/>
      <c r="G9" s="13">
        <f>'[3]HH'!C3</f>
        <v>0</v>
      </c>
      <c r="H9" s="13"/>
      <c r="I9" s="13"/>
      <c r="J9" s="13">
        <f>'[3]HH'!D3</f>
        <v>0</v>
      </c>
      <c r="K9" s="13"/>
      <c r="L9" s="13"/>
      <c r="M9" s="13">
        <f>'[3]HH'!E3</f>
        <v>0</v>
      </c>
      <c r="N9" s="13"/>
      <c r="O9" s="13"/>
      <c r="P9" s="13">
        <f>'[3]HH'!F3</f>
        <v>0</v>
      </c>
    </row>
    <row r="10" spans="1:16" ht="12.75">
      <c r="A10" s="11" t="s">
        <v>11</v>
      </c>
      <c r="B10" s="12"/>
      <c r="C10" s="12"/>
      <c r="D10" s="13">
        <f>'[3]HH'!B4</f>
        <v>0</v>
      </c>
      <c r="E10" s="13"/>
      <c r="F10" s="13"/>
      <c r="G10" s="13">
        <f>'[3]HH'!C4</f>
        <v>0</v>
      </c>
      <c r="H10" s="13"/>
      <c r="I10" s="13"/>
      <c r="J10" s="13">
        <f>'[3]HH'!D4</f>
        <v>0</v>
      </c>
      <c r="K10" s="13"/>
      <c r="L10" s="13"/>
      <c r="M10" s="13">
        <f>'[3]HH'!E4</f>
        <v>0</v>
      </c>
      <c r="N10" s="13"/>
      <c r="O10" s="13"/>
      <c r="P10" s="13">
        <f>'[3]HH'!F4</f>
        <v>0</v>
      </c>
    </row>
    <row r="11" spans="1:16" ht="12.75">
      <c r="A11" s="11" t="s">
        <v>12</v>
      </c>
      <c r="B11" s="12"/>
      <c r="C11" s="12"/>
      <c r="D11" s="13">
        <f>'[3]HH'!B5</f>
        <v>-479.62095000000045</v>
      </c>
      <c r="E11" s="13"/>
      <c r="F11" s="13"/>
      <c r="G11" s="13">
        <f>'[3]HH'!C5</f>
        <v>-326.4000000000001</v>
      </c>
      <c r="H11" s="13"/>
      <c r="I11" s="13"/>
      <c r="J11" s="13">
        <f>'[3]HH'!D5</f>
        <v>-87.44999999999982</v>
      </c>
      <c r="K11" s="13"/>
      <c r="L11" s="13"/>
      <c r="M11" s="13">
        <f>'[3]HH'!E5</f>
        <v>0</v>
      </c>
      <c r="N11" s="13"/>
      <c r="O11" s="13"/>
      <c r="P11" s="13">
        <f>'[3]HH'!F5</f>
        <v>0</v>
      </c>
    </row>
    <row r="12" spans="1:16" ht="12.75">
      <c r="A12" s="11" t="s">
        <v>13</v>
      </c>
      <c r="B12" s="15"/>
      <c r="C12" s="15"/>
      <c r="D12" s="13">
        <f>'[3]HH'!B6</f>
        <v>-1176.882525</v>
      </c>
      <c r="E12" s="13"/>
      <c r="F12" s="13"/>
      <c r="G12" s="13">
        <f>'[3]HH'!C6</f>
        <v>-930.75</v>
      </c>
      <c r="H12" s="13"/>
      <c r="I12" s="13"/>
      <c r="J12" s="13">
        <f>'[3]HH'!D6</f>
        <v>-729.8999999999996</v>
      </c>
      <c r="K12" s="13"/>
      <c r="L12" s="13"/>
      <c r="M12" s="13">
        <f>'[3]HH'!E6</f>
        <v>-408.4000365138054</v>
      </c>
      <c r="N12" s="13"/>
      <c r="O12" s="13"/>
      <c r="P12" s="13">
        <f>'[3]HH'!F6</f>
        <v>-118.15001056343317</v>
      </c>
    </row>
    <row r="13" spans="1:16" ht="12.75">
      <c r="A13" s="11" t="s">
        <v>14</v>
      </c>
      <c r="B13" s="15"/>
      <c r="C13" s="15"/>
      <c r="D13" s="13">
        <f>'[3]HH'!B7</f>
        <v>-1701.6</v>
      </c>
      <c r="E13" s="13"/>
      <c r="F13" s="13"/>
      <c r="G13" s="13">
        <f>'[3]HH'!C7</f>
        <v>-1418.250037394464</v>
      </c>
      <c r="H13" s="13"/>
      <c r="I13" s="13"/>
      <c r="J13" s="13">
        <f>'[3]HH'!D7</f>
        <v>-1022.5000467151403</v>
      </c>
      <c r="K13" s="13"/>
      <c r="L13" s="13"/>
      <c r="M13" s="13">
        <f>'[3]HH'!E7</f>
        <v>-722.5000467151403</v>
      </c>
      <c r="N13" s="13"/>
      <c r="O13" s="13"/>
      <c r="P13" s="13">
        <f>'[3]HH'!F7</f>
        <v>-451.3000403493643</v>
      </c>
    </row>
    <row r="14" spans="1:16" ht="12.75">
      <c r="A14" s="11" t="s">
        <v>15</v>
      </c>
      <c r="B14" s="15"/>
      <c r="C14" s="15"/>
      <c r="D14" s="13">
        <f>'[3]HH'!B8</f>
        <v>-1852.5000467151403</v>
      </c>
      <c r="E14" s="13"/>
      <c r="F14" s="13"/>
      <c r="G14" s="13">
        <f>'[3]HH'!C8</f>
        <v>-1522.5000467151403</v>
      </c>
      <c r="H14" s="13"/>
      <c r="I14" s="13"/>
      <c r="J14" s="13">
        <f>'[3]HH'!D8</f>
        <v>-1022.5000467151403</v>
      </c>
      <c r="K14" s="13"/>
      <c r="L14" s="13"/>
      <c r="M14" s="13">
        <f>'[3]HH'!E8</f>
        <v>-716.9000467151404</v>
      </c>
      <c r="N14" s="13"/>
      <c r="O14" s="13"/>
      <c r="P14" s="13">
        <f>'[3]HH'!F8</f>
        <v>-522.5000467151403</v>
      </c>
    </row>
    <row r="15" spans="1:16" ht="12.75">
      <c r="A15" s="11" t="s">
        <v>16</v>
      </c>
      <c r="B15" s="15"/>
      <c r="C15" s="15"/>
      <c r="D15" s="13">
        <f>'[3]HH'!B9</f>
        <v>-1614.7550650711855</v>
      </c>
      <c r="E15" s="13"/>
      <c r="F15" s="13"/>
      <c r="G15" s="13">
        <f>'[3]HH'!C9</f>
        <v>-1188.290657899517</v>
      </c>
      <c r="H15" s="13"/>
      <c r="I15" s="13"/>
      <c r="J15" s="13">
        <f>'[3]HH'!D9</f>
        <v>-1022.5000467151403</v>
      </c>
      <c r="K15" s="13"/>
      <c r="L15" s="13"/>
      <c r="M15" s="13">
        <f>'[3]HH'!E9</f>
        <v>-522.5000467151403</v>
      </c>
      <c r="N15" s="13"/>
      <c r="O15" s="13"/>
      <c r="P15" s="13">
        <f>'[3]HH'!F9</f>
        <v>-522.5000467151403</v>
      </c>
    </row>
    <row r="16" spans="1:16" ht="12.75">
      <c r="A16" s="11" t="s">
        <v>17</v>
      </c>
      <c r="B16" s="15"/>
      <c r="C16" s="15"/>
      <c r="D16" s="13">
        <f>'[3]HH'!B10</f>
        <v>-2356.897329274548</v>
      </c>
      <c r="E16" s="13"/>
      <c r="F16" s="13"/>
      <c r="G16" s="13">
        <f>'[3]HH'!C10</f>
        <v>-1298.7000507861376</v>
      </c>
      <c r="H16" s="13"/>
      <c r="I16" s="13"/>
      <c r="J16" s="13">
        <f>'[3]HH'!D10</f>
        <v>-1022.5000467151403</v>
      </c>
      <c r="K16" s="13"/>
      <c r="L16" s="13"/>
      <c r="M16" s="13">
        <f>'[3]HH'!E10</f>
        <v>-567.7100485116243</v>
      </c>
      <c r="N16" s="13"/>
      <c r="O16" s="13"/>
      <c r="P16" s="13">
        <f>'[3]HH'!F10</f>
        <v>-522.5000467151403</v>
      </c>
    </row>
    <row r="17" spans="1:16" ht="12.75">
      <c r="A17" s="11" t="s">
        <v>18</v>
      </c>
      <c r="B17" s="15"/>
      <c r="C17" s="15"/>
      <c r="D17" s="13">
        <f>'[3]HH'!B11</f>
        <v>-2567.459809488654</v>
      </c>
      <c r="E17" s="13"/>
      <c r="F17" s="13"/>
      <c r="G17" s="13">
        <f>'[3]HH'!C11</f>
        <v>-1633.739809488654</v>
      </c>
      <c r="H17" s="13"/>
      <c r="I17" s="13"/>
      <c r="J17" s="13">
        <f>'[3]HH'!D11</f>
        <v>-1233.9541067789069</v>
      </c>
      <c r="K17" s="13"/>
      <c r="L17" s="13"/>
      <c r="M17" s="13">
        <f>'[3]HH'!E11</f>
        <v>-849.7100597172976</v>
      </c>
      <c r="N17" s="13"/>
      <c r="O17" s="13"/>
      <c r="P17" s="13">
        <f>'[3]HH'!F11</f>
        <v>-618.4628804826743</v>
      </c>
    </row>
    <row r="18" spans="1:16" ht="12.75">
      <c r="A18" s="11" t="s">
        <v>19</v>
      </c>
      <c r="B18" s="15"/>
      <c r="C18" s="15"/>
      <c r="D18" s="13">
        <f>'[3]HH'!B12</f>
        <v>-3290.709809488655</v>
      </c>
      <c r="E18" s="13"/>
      <c r="F18" s="13"/>
      <c r="G18" s="13">
        <f>'[3]HH'!C12</f>
        <v>-1985.1136319886537</v>
      </c>
      <c r="H18" s="13"/>
      <c r="I18" s="13"/>
      <c r="J18" s="13">
        <f>'[3]HH'!D12</f>
        <v>-1337.210079088807</v>
      </c>
      <c r="K18" s="13"/>
      <c r="L18" s="13"/>
      <c r="M18" s="13">
        <f>'[3]HH'!E12</f>
        <v>-1022.7500665932894</v>
      </c>
      <c r="N18" s="13"/>
      <c r="O18" s="13"/>
      <c r="P18" s="13">
        <f>'[3]HH'!F12</f>
        <v>-799.5800577253103</v>
      </c>
    </row>
    <row r="19" spans="1:16" ht="12.75">
      <c r="A19" s="11" t="s">
        <v>20</v>
      </c>
      <c r="B19" s="15"/>
      <c r="C19" s="15"/>
      <c r="D19" s="13">
        <f>'[3]HH'!B13</f>
        <v>-2974.2167568456607</v>
      </c>
      <c r="E19" s="13"/>
      <c r="F19" s="13"/>
      <c r="G19" s="13">
        <f>'[3]HH'!C13</f>
        <v>-2324.799106386699</v>
      </c>
      <c r="H19" s="13"/>
      <c r="I19" s="13"/>
      <c r="J19" s="13">
        <f>'[3]HH'!D13</f>
        <v>-1691.8700812608004</v>
      </c>
      <c r="K19" s="13"/>
      <c r="L19" s="13"/>
      <c r="M19" s="13">
        <f>'[3]HH'!E13</f>
        <v>-1410.0500819832087</v>
      </c>
      <c r="N19" s="13"/>
      <c r="O19" s="13"/>
      <c r="P19" s="13">
        <f>'[3]HH'!F13</f>
        <v>-1262.3030761122718</v>
      </c>
    </row>
    <row r="20" spans="1:16" ht="12.75">
      <c r="A20" s="11" t="s">
        <v>21</v>
      </c>
      <c r="B20" s="15"/>
      <c r="C20" s="15"/>
      <c r="D20" s="13">
        <f>'[3]HH'!B14</f>
        <v>-2959.2000934630632</v>
      </c>
      <c r="E20" s="13"/>
      <c r="F20" s="13"/>
      <c r="G20" s="13">
        <f>'[3]HH'!C14</f>
        <v>-2435.290090933442</v>
      </c>
      <c r="H20" s="13"/>
      <c r="I20" s="13"/>
      <c r="J20" s="13">
        <f>'[3]HH'!D14</f>
        <v>-1763.7958444207907</v>
      </c>
      <c r="K20" s="13"/>
      <c r="L20" s="13"/>
      <c r="M20" s="13">
        <f>'[3]HH'!E14</f>
        <v>-1642.4142428309315</v>
      </c>
      <c r="N20" s="13"/>
      <c r="O20" s="13"/>
      <c r="P20" s="13">
        <f>'[3]HH'!F14</f>
        <v>-1269.0000402927399</v>
      </c>
    </row>
    <row r="21" spans="1:16" ht="12.75">
      <c r="A21" s="11" t="s">
        <v>22</v>
      </c>
      <c r="B21" s="15"/>
      <c r="C21" s="15"/>
      <c r="D21" s="13">
        <f>'[3]HH'!B15</f>
        <v>-3038.0080000000007</v>
      </c>
      <c r="E21" s="13"/>
      <c r="F21" s="13"/>
      <c r="G21" s="13">
        <f>'[3]HH'!C15</f>
        <v>-2313.020113095641</v>
      </c>
      <c r="H21" s="13"/>
      <c r="I21" s="13"/>
      <c r="J21" s="13">
        <f>'[3]HH'!D15</f>
        <v>-2106.680109664798</v>
      </c>
      <c r="K21" s="13"/>
      <c r="L21" s="13"/>
      <c r="M21" s="13">
        <f>'[3]HH'!E15</f>
        <v>-1833.7496940511483</v>
      </c>
      <c r="N21" s="13"/>
      <c r="O21" s="13"/>
      <c r="P21" s="13">
        <f>'[3]HH'!F15</f>
        <v>-1690</v>
      </c>
    </row>
    <row r="22" spans="1:16" ht="12.75">
      <c r="A22" s="11" t="s">
        <v>23</v>
      </c>
      <c r="B22" s="15"/>
      <c r="C22" s="15"/>
      <c r="D22" s="13">
        <f>'[3]HH'!B16</f>
        <v>-3876.119729230082</v>
      </c>
      <c r="E22" s="13"/>
      <c r="F22" s="13"/>
      <c r="G22" s="13">
        <f>'[3]HH'!C16</f>
        <v>-2987.6698825409476</v>
      </c>
      <c r="H22" s="13"/>
      <c r="I22" s="13"/>
      <c r="J22" s="13">
        <f>'[3]HH'!D16</f>
        <v>-2446.461771145492</v>
      </c>
      <c r="K22" s="13"/>
      <c r="L22" s="13"/>
      <c r="M22" s="13">
        <f>'[3]HH'!E16</f>
        <v>-1696.0789958024034</v>
      </c>
      <c r="N22" s="13"/>
      <c r="O22" s="13"/>
      <c r="P22" s="13">
        <f>'[3]HH'!F16</f>
        <v>-1346.2700794488192</v>
      </c>
    </row>
    <row r="23" spans="1:16" ht="12.75">
      <c r="A23" s="11" t="s">
        <v>24</v>
      </c>
      <c r="B23" s="15"/>
      <c r="C23" s="15"/>
      <c r="D23" s="13">
        <f>'[3]HH'!B17</f>
        <v>-3432.649717546137</v>
      </c>
      <c r="E23" s="13"/>
      <c r="F23" s="13"/>
      <c r="G23" s="13">
        <f>'[3]HH'!C17</f>
        <v>-2835.9753624916084</v>
      </c>
      <c r="H23" s="13"/>
      <c r="I23" s="13"/>
      <c r="J23" s="13">
        <f>'[3]HH'!D17</f>
        <v>-2290</v>
      </c>
      <c r="K23" s="13"/>
      <c r="L23" s="13"/>
      <c r="M23" s="13">
        <f>'[3]HH'!E17</f>
        <v>-1955.2603280305848</v>
      </c>
      <c r="N23" s="13"/>
      <c r="O23" s="13"/>
      <c r="P23" s="13">
        <f>'[3]HH'!F17</f>
        <v>-1690</v>
      </c>
    </row>
    <row r="24" spans="1:16" ht="12.75">
      <c r="A24" s="11" t="s">
        <v>25</v>
      </c>
      <c r="B24" s="15"/>
      <c r="C24" s="15"/>
      <c r="D24" s="13">
        <f>'[3]HH'!B18</f>
        <v>-4572.356231837282</v>
      </c>
      <c r="E24" s="13"/>
      <c r="F24" s="13"/>
      <c r="G24" s="13">
        <f>'[3]HH'!C18</f>
        <v>-3563.9706423491116</v>
      </c>
      <c r="H24" s="13"/>
      <c r="I24" s="13"/>
      <c r="J24" s="13">
        <f>'[3]HH'!D18</f>
        <v>-2393.7009485000417</v>
      </c>
      <c r="K24" s="13"/>
      <c r="L24" s="13"/>
      <c r="M24" s="13">
        <f>'[3]HH'!E18</f>
        <v>-1698.9396997094154</v>
      </c>
      <c r="N24" s="13"/>
      <c r="O24" s="13"/>
      <c r="P24" s="13">
        <f>'[3]HH'!F18</f>
        <v>-1690</v>
      </c>
    </row>
    <row r="25" spans="1:16" ht="12.75">
      <c r="A25" s="11" t="s">
        <v>26</v>
      </c>
      <c r="B25" s="15"/>
      <c r="C25" s="15"/>
      <c r="D25" s="13">
        <f>'[3]HH'!B19</f>
        <v>-3446.408274868748</v>
      </c>
      <c r="E25" s="13"/>
      <c r="F25" s="13"/>
      <c r="G25" s="13">
        <f>'[3]HH'!C19</f>
        <v>-3002.002620128508</v>
      </c>
      <c r="H25" s="13"/>
      <c r="I25" s="13"/>
      <c r="J25" s="13">
        <f>'[3]HH'!D19</f>
        <v>-2290</v>
      </c>
      <c r="K25" s="13"/>
      <c r="L25" s="13"/>
      <c r="M25" s="13">
        <f>'[3]HH'!E19</f>
        <v>-1721.3999889659462</v>
      </c>
      <c r="N25" s="13"/>
      <c r="O25" s="13"/>
      <c r="P25" s="13">
        <f>'[3]HH'!F19</f>
        <v>-1690</v>
      </c>
    </row>
    <row r="26" spans="1:16" ht="12.75">
      <c r="A26" s="11" t="s">
        <v>27</v>
      </c>
      <c r="B26" s="15"/>
      <c r="C26" s="15"/>
      <c r="D26" s="13">
        <f>'[3]HH'!B20</f>
        <v>-6224.716451812544</v>
      </c>
      <c r="E26" s="13"/>
      <c r="F26" s="13"/>
      <c r="G26" s="13">
        <f>'[3]HH'!C20</f>
        <v>-4547.467719068728</v>
      </c>
      <c r="H26" s="13"/>
      <c r="I26" s="13"/>
      <c r="J26" s="13">
        <f>'[3]HH'!D20</f>
        <v>-2761.4362863142305</v>
      </c>
      <c r="K26" s="13"/>
      <c r="L26" s="13"/>
      <c r="M26" s="13">
        <f>'[3]HH'!E20</f>
        <v>-2353.963051638002</v>
      </c>
      <c r="N26" s="13"/>
      <c r="O26" s="13"/>
      <c r="P26" s="13">
        <f>'[3]HH'!F20</f>
        <v>-1820</v>
      </c>
    </row>
    <row r="27" spans="1:16" ht="12.75">
      <c r="A27" s="11" t="s">
        <v>28</v>
      </c>
      <c r="B27" s="15"/>
      <c r="C27" s="15"/>
      <c r="D27" s="13">
        <f>'[3]HH'!B21</f>
        <v>-8609.282487836754</v>
      </c>
      <c r="E27" s="13"/>
      <c r="F27" s="13"/>
      <c r="G27" s="13">
        <f>'[3]HH'!C21</f>
        <v>-7707.0136011979985</v>
      </c>
      <c r="H27" s="13"/>
      <c r="I27" s="13"/>
      <c r="J27" s="13">
        <f>'[3]HH'!D21</f>
        <v>-4988.134304235209</v>
      </c>
      <c r="K27" s="13"/>
      <c r="L27" s="13"/>
      <c r="M27" s="13">
        <f>'[3]HH'!E21</f>
        <v>-3013.493767614391</v>
      </c>
      <c r="N27" s="13"/>
      <c r="O27" s="13"/>
      <c r="P27" s="13">
        <f>'[3]HH'!F21</f>
        <v>-1825.916455807681</v>
      </c>
    </row>
    <row r="28" spans="1:16" ht="12.75">
      <c r="A28" s="11" t="s">
        <v>42</v>
      </c>
      <c r="B28" s="15"/>
      <c r="C28" s="15"/>
      <c r="D28" s="13">
        <f>'[3]HH'!B22</f>
        <v>-11784.441280632025</v>
      </c>
      <c r="E28" s="13"/>
      <c r="F28" s="13"/>
      <c r="G28" s="13">
        <f>'[3]HH'!C22</f>
        <v>-9930.178422684432</v>
      </c>
      <c r="H28" s="13"/>
      <c r="I28" s="13"/>
      <c r="J28" s="13">
        <f>'[3]HH'!D22</f>
        <v>-7205.942489276643</v>
      </c>
      <c r="K28" s="13"/>
      <c r="L28" s="13"/>
      <c r="M28" s="13">
        <f>'[3]HH'!E22</f>
        <v>-3689.5315633346</v>
      </c>
      <c r="N28" s="13"/>
      <c r="O28" s="13"/>
      <c r="P28" s="13">
        <f>'[3]HH'!F22</f>
        <v>-950.5577761606546</v>
      </c>
    </row>
    <row r="29" spans="1:16" ht="12.75">
      <c r="A29" s="11" t="s">
        <v>29</v>
      </c>
      <c r="B29" s="15"/>
      <c r="C29" s="15"/>
      <c r="D29" s="13">
        <f>'[3]HH'!B23</f>
        <v>-16608.883510516403</v>
      </c>
      <c r="E29" s="13"/>
      <c r="F29" s="13"/>
      <c r="G29" s="13">
        <f>'[3]HH'!C23</f>
        <v>-13738.10077123344</v>
      </c>
      <c r="H29" s="13"/>
      <c r="I29" s="13"/>
      <c r="J29" s="13">
        <f>'[3]HH'!D23</f>
        <v>-12120.420928914275</v>
      </c>
      <c r="K29" s="13"/>
      <c r="L29" s="13"/>
      <c r="M29" s="13">
        <f>'[3]HH'!E23</f>
        <v>-7120.282417189222</v>
      </c>
      <c r="N29" s="13"/>
      <c r="O29" s="13"/>
      <c r="P29" s="13">
        <f>'[3]HH'!F23</f>
        <v>-2339.008940708576</v>
      </c>
    </row>
    <row r="30" spans="1:16" ht="12.75">
      <c r="A30" s="11" t="s">
        <v>30</v>
      </c>
      <c r="B30" s="15"/>
      <c r="C30" s="15"/>
      <c r="D30" s="13">
        <f>'[3]HH'!B24</f>
        <v>-23762.122140642165</v>
      </c>
      <c r="E30" s="13"/>
      <c r="F30" s="13"/>
      <c r="G30" s="13">
        <f>'[3]HH'!C24</f>
        <v>-21415.42054328402</v>
      </c>
      <c r="H30" s="13"/>
      <c r="I30" s="13"/>
      <c r="J30" s="13">
        <f>'[3]HH'!D24</f>
        <v>-16800.903938868774</v>
      </c>
      <c r="K30" s="13"/>
      <c r="L30" s="13"/>
      <c r="M30" s="13">
        <f>'[3]HH'!E24</f>
        <v>-13117.488113823463</v>
      </c>
      <c r="N30" s="13"/>
      <c r="O30" s="13"/>
      <c r="P30" s="13">
        <f>'[3]HH'!F24</f>
        <v>-3074.0811216259317</v>
      </c>
    </row>
    <row r="31" spans="1:16" ht="12.75">
      <c r="A31" s="11" t="s">
        <v>31</v>
      </c>
      <c r="B31" s="15"/>
      <c r="C31" s="15"/>
      <c r="D31" s="13">
        <f>'[3]HH'!B25</f>
        <v>-34084.348159459776</v>
      </c>
      <c r="E31" s="13"/>
      <c r="F31" s="13"/>
      <c r="G31" s="13">
        <f>'[3]HH'!C25</f>
        <v>-29240.250000000015</v>
      </c>
      <c r="H31" s="13"/>
      <c r="I31" s="13"/>
      <c r="J31" s="13">
        <f>'[3]HH'!D25</f>
        <v>-25186.24830358106</v>
      </c>
      <c r="K31" s="13"/>
      <c r="L31" s="13"/>
      <c r="M31" s="13">
        <f>'[3]HH'!E25</f>
        <v>-21793.931461617783</v>
      </c>
      <c r="N31" s="13"/>
      <c r="O31" s="13"/>
      <c r="P31" s="13">
        <f>'[3]HH'!F25</f>
        <v>-19519.777614002553</v>
      </c>
    </row>
    <row r="32" spans="1:16" ht="12.75">
      <c r="A32" s="11" t="s">
        <v>32</v>
      </c>
      <c r="B32" s="15"/>
      <c r="C32" s="15"/>
      <c r="D32" s="13">
        <f>'[3]HH'!B26</f>
        <v>-41417.968508537044</v>
      </c>
      <c r="E32" s="13"/>
      <c r="F32" s="13"/>
      <c r="G32" s="13">
        <f>'[3]HH'!C26</f>
        <v>-37277.79476380456</v>
      </c>
      <c r="H32" s="13"/>
      <c r="I32" s="13"/>
      <c r="J32" s="13">
        <f>'[3]HH'!D26</f>
        <v>-33874.648756303795</v>
      </c>
      <c r="K32" s="13"/>
      <c r="L32" s="13"/>
      <c r="M32" s="13">
        <f>'[3]HH'!E26</f>
        <v>-30097.928996207833</v>
      </c>
      <c r="N32" s="13"/>
      <c r="O32" s="13"/>
      <c r="P32" s="13">
        <f>'[3]HH'!F26</f>
        <v>-26165.338254586706</v>
      </c>
    </row>
    <row r="33" spans="1:16" ht="12.75">
      <c r="A33" s="11" t="s">
        <v>33</v>
      </c>
      <c r="B33" s="15"/>
      <c r="C33" s="15"/>
      <c r="D33" s="13">
        <f>'[3]HH'!B27</f>
        <v>-62525.63491699938</v>
      </c>
      <c r="E33" s="13"/>
      <c r="F33" s="13"/>
      <c r="G33" s="13">
        <f>'[3]HH'!C27</f>
        <v>-54561.36809401316</v>
      </c>
      <c r="H33" s="13"/>
      <c r="I33" s="13"/>
      <c r="J33" s="13">
        <f>'[3]HH'!D27</f>
        <v>-48957.0570896834</v>
      </c>
      <c r="K33" s="13"/>
      <c r="L33" s="13"/>
      <c r="M33" s="13">
        <f>'[3]HH'!E27</f>
        <v>-43380.205853033374</v>
      </c>
      <c r="N33" s="13"/>
      <c r="O33" s="13"/>
      <c r="P33" s="13">
        <f>'[3]HH'!F27</f>
        <v>-36571.32871230191</v>
      </c>
    </row>
    <row r="34" spans="1:16" ht="12.75">
      <c r="A34" s="11" t="s">
        <v>34</v>
      </c>
      <c r="B34" s="15"/>
      <c r="C34" s="15"/>
      <c r="D34" s="13">
        <f>'[3]HH'!B28</f>
        <v>-87418.49820340371</v>
      </c>
      <c r="E34" s="13"/>
      <c r="F34" s="13"/>
      <c r="G34" s="13">
        <f>'[3]HH'!C28</f>
        <v>-79096.80000000002</v>
      </c>
      <c r="H34" s="13"/>
      <c r="I34" s="13"/>
      <c r="J34" s="13">
        <f>'[3]HH'!D28</f>
        <v>-71948.60000000003</v>
      </c>
      <c r="K34" s="13"/>
      <c r="L34" s="13"/>
      <c r="M34" s="13">
        <f>'[3]HH'!E28</f>
        <v>-64835.183951175</v>
      </c>
      <c r="N34" s="13"/>
      <c r="O34" s="13"/>
      <c r="P34" s="13">
        <f>'[3]HH'!F28</f>
        <v>-57929.47846968385</v>
      </c>
    </row>
    <row r="35" spans="1:16" ht="12.75">
      <c r="A35" s="11" t="s">
        <v>35</v>
      </c>
      <c r="B35" s="15"/>
      <c r="C35" s="15"/>
      <c r="D35" s="13">
        <f>'[3]HH'!B29</f>
        <v>-130957.77415727382</v>
      </c>
      <c r="E35" s="13"/>
      <c r="F35" s="13"/>
      <c r="G35" s="13">
        <f>'[3]HH'!C29</f>
        <v>-112716.65788411116</v>
      </c>
      <c r="H35" s="13"/>
      <c r="I35" s="13"/>
      <c r="J35" s="13">
        <f>'[3]HH'!D29</f>
        <v>-99376.98664917785</v>
      </c>
      <c r="K35" s="13"/>
      <c r="L35" s="13"/>
      <c r="M35" s="13">
        <f>'[3]HH'!E29</f>
        <v>-86795.7039525066</v>
      </c>
      <c r="N35" s="13"/>
      <c r="O35" s="13"/>
      <c r="P35" s="13">
        <f>'[3]HH'!F29</f>
        <v>-46538.75</v>
      </c>
    </row>
    <row r="36" spans="1:16" ht="12.75">
      <c r="A36" s="11" t="s">
        <v>36</v>
      </c>
      <c r="B36" s="15"/>
      <c r="C36" s="15"/>
      <c r="D36" s="13">
        <f>'[3]HH'!B30</f>
        <v>-211435.66487289593</v>
      </c>
      <c r="E36" s="13"/>
      <c r="F36" s="13"/>
      <c r="G36" s="13">
        <f>'[3]HH'!C30</f>
        <v>-193049.20000000007</v>
      </c>
      <c r="H36" s="13"/>
      <c r="I36" s="13"/>
      <c r="J36" s="13">
        <f>'[3]HH'!D30</f>
        <v>-169468.35829141075</v>
      </c>
      <c r="K36" s="13"/>
      <c r="L36" s="13"/>
      <c r="M36" s="13">
        <f>'[3]HH'!E30</f>
        <v>-139270.8820591895</v>
      </c>
      <c r="N36" s="13"/>
      <c r="O36" s="13"/>
      <c r="P36" s="13">
        <f>'[3]HH'!F30</f>
        <v>-125728.28993953438</v>
      </c>
    </row>
    <row r="37" spans="1:16" ht="12.75">
      <c r="A37" s="16" t="s">
        <v>37</v>
      </c>
      <c r="B37" s="15"/>
      <c r="C37" s="15"/>
      <c r="D37" s="13">
        <f>'[3]HH'!B31</f>
        <v>-1046991.7000000002</v>
      </c>
      <c r="E37" s="13"/>
      <c r="F37" s="13"/>
      <c r="G37" s="13">
        <f>'[3]HH'!C31</f>
        <v>-539269.6974808091</v>
      </c>
      <c r="H37" s="13"/>
      <c r="I37" s="13"/>
      <c r="J37" s="13">
        <f>'[3]HH'!D31</f>
        <v>-353615.70213269605</v>
      </c>
      <c r="K37" s="13"/>
      <c r="L37" s="13"/>
      <c r="M37" s="13">
        <f>'[3]HH'!E31</f>
        <v>-255059.0321267203</v>
      </c>
      <c r="N37" s="13"/>
      <c r="O37" s="13"/>
      <c r="P37" s="13">
        <f>'[3]HH'!F31</f>
        <v>-223945.6873419343</v>
      </c>
    </row>
    <row r="38" spans="1:16" ht="12.75">
      <c r="A38" s="17"/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8" ht="12.75">
      <c r="A39" s="19" t="s">
        <v>38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</row>
    <row r="40" spans="1:18" ht="12.75">
      <c r="A40" s="19" t="s">
        <v>39</v>
      </c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4"/>
    </row>
    <row r="41" spans="1:18" ht="26.25" customHeight="1">
      <c r="A41" s="26" t="s">
        <v>40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4"/>
    </row>
    <row r="42" spans="1:18" ht="12.75">
      <c r="A42" s="21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4"/>
    </row>
    <row r="43" spans="1:18" ht="12.75">
      <c r="A43" s="21"/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4"/>
    </row>
    <row r="44" spans="1:16" ht="12.75">
      <c r="A44" s="21"/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.75">
      <c r="A45" s="21"/>
      <c r="B45" s="21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1"/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1"/>
      <c r="B47" s="2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21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1"/>
      <c r="B49" s="21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1"/>
      <c r="B50" s="21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1"/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1"/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1"/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1"/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1"/>
      <c r="B55" s="21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1"/>
      <c r="B56" s="2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1"/>
      <c r="B57" s="2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1"/>
      <c r="B58" s="21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1"/>
      <c r="B59" s="21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1"/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21"/>
      <c r="B61" s="21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2.75">
      <c r="A62" s="21"/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21"/>
      <c r="B63" s="21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2.75">
      <c r="A64" s="21"/>
      <c r="B64" s="21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1"/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2.75">
      <c r="A66" s="21"/>
      <c r="B66" s="2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2.75">
      <c r="A67" s="21"/>
      <c r="B67" s="21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.75">
      <c r="A68" s="21"/>
      <c r="B68" s="21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2.75">
      <c r="A69" s="21"/>
      <c r="B69" s="21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2.75">
      <c r="A70" s="21"/>
      <c r="B70" s="21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2.75">
      <c r="A71" s="21"/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2.75">
      <c r="A72" s="21"/>
      <c r="B72" s="21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2.75">
      <c r="A73" s="21"/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2.75">
      <c r="A74" s="21"/>
      <c r="B74" s="2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2.75">
      <c r="A75" s="21"/>
      <c r="B75" s="21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2.75">
      <c r="A76" s="21"/>
      <c r="B76" s="21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2.75">
      <c r="A77" s="21"/>
      <c r="B77" s="21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2.75">
      <c r="A78" s="21"/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2.75">
      <c r="A79" s="21"/>
      <c r="B79" s="21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2.75">
      <c r="A80" s="21"/>
      <c r="B80" s="21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12.75">
      <c r="A81" s="21"/>
      <c r="B81" s="21"/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12.75">
      <c r="A82" s="21"/>
      <c r="B82" s="2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12.75">
      <c r="A83" s="21"/>
      <c r="B83" s="2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12.75">
      <c r="A84" s="21"/>
      <c r="B84" s="21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.75">
      <c r="A85" s="21"/>
      <c r="B85" s="21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12.75">
      <c r="A86" s="21"/>
      <c r="B86" s="21"/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ht="12.75">
      <c r="A87" s="21"/>
      <c r="B87" s="21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ht="12.75">
      <c r="A88" s="21"/>
      <c r="B88" s="21"/>
      <c r="C88" s="21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12.75">
      <c r="A89" s="21"/>
      <c r="B89" s="21"/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ht="12.75">
      <c r="A90" s="21"/>
      <c r="B90" s="21"/>
      <c r="C90" s="2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12.75">
      <c r="A91" s="21"/>
      <c r="B91" s="2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ht="12.75">
      <c r="A92" s="21"/>
      <c r="B92" s="2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2.75">
      <c r="A93" s="21"/>
      <c r="B93" s="2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2.75">
      <c r="A94" s="21"/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12.75">
      <c r="A95" s="21"/>
      <c r="B95" s="2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12.75">
      <c r="A96" s="21"/>
      <c r="B96" s="21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12.75">
      <c r="A97" s="21"/>
      <c r="B97" s="21"/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</sheetData>
  <mergeCells count="11">
    <mergeCell ref="A41:Q41"/>
    <mergeCell ref="A4:P4"/>
    <mergeCell ref="A7:B7"/>
    <mergeCell ref="D7:E7"/>
    <mergeCell ref="G7:H7"/>
    <mergeCell ref="J7:K7"/>
    <mergeCell ref="M7:N7"/>
    <mergeCell ref="P7:Q7"/>
    <mergeCell ref="A2:P2"/>
    <mergeCell ref="A3:P3"/>
    <mergeCell ref="A5:Q5"/>
  </mergeCells>
  <hyperlinks>
    <hyperlink ref="Q1" r:id="rId1" display="http://www.taxpolicycenter.org"/>
  </hyperlinks>
  <printOptions horizontalCentered="1"/>
  <pageMargins left="0.75" right="0.75" top="1" bottom="1" header="0.5" footer="0.5"/>
  <pageSetup horizontalDpi="1200" verticalDpi="1200" orientation="portrait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2005-09-20T20:59:40Z</dcterms:created>
  <dcterms:modified xsi:type="dcterms:W3CDTF">2005-09-26T18:29:47Z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