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15" yWindow="225" windowWidth="12045" windowHeight="9210" activeTab="0"/>
  </bookViews>
  <sheets>
    <sheet name="T11-0137" sheetId="1" r:id="rId1"/>
  </sheets>
  <externalReferences>
    <externalReference r:id="rId4"/>
    <externalReference r:id="rId5"/>
  </externalReferences>
  <definedNames>
    <definedName name="column_headings">#REF!</definedName>
    <definedName name="column_numbers">#REF!</definedName>
    <definedName name="data">#REF!</definedName>
    <definedName name="footnotes">#REF!</definedName>
    <definedName name="new" localSheetId="0">'[2]IRS ACTUALS FOR AMT'!#REF!,'[2]IRS ACTUALS FOR AMT'!#REF!,'[2]IRS ACTUALS FOR AMT'!$B:$B,'[2]IRS ACTUALS FOR AMT'!$D:$D,'[2]IRS ACTUALS FOR AMT'!$H:$H</definedName>
    <definedName name="new">#REF!,#REF!,#REF!,#REF!,#REF!</definedName>
    <definedName name="Print_Area_MI">#REF!</definedName>
    <definedName name="Print_Titles_MI">#REF!</definedName>
    <definedName name="SelectArea">#REF!</definedName>
    <definedName name="small_rows" localSheetId="0">'[2]IRS ACTUALS FOR AMT'!$8:$10,'[2]IRS ACTUALS FOR AMT'!$25:$96,'[2]IRS ACTUALS FOR AMT'!$141:$144,'[2]IRS ACTUALS FOR AMT'!$147:$172,'[2]IRS ACTUALS FOR AMT'!$175:$175,'[2]IRS ACTUALS FOR AMT'!$178:$178,'[2]IRS ACTUALS FOR AMT'!$181:$187,'[2]IRS ACTUALS FOR AMT'!#REF!,'[2]IRS ACTUALS FOR AMT'!#REF!,'[2]IRS ACTUALS FOR AMT'!#REF!,'[2]IRS ACTUALS FOR AMT'!#REF!</definedName>
    <definedName name="small_rows">#REF!,#REF!,#REF!,#REF!,#REF!,#REF!,#REF!,#REF!,#REF!,#REF!,#REF!</definedName>
    <definedName name="spanners_level1" localSheetId="0">'[2]IRS ACTUALS FOR AMT'!#REF!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tub_lines">#REF!</definedName>
    <definedName name="titles">#REF!</definedName>
    <definedName name="totals" localSheetId="0">'[2]IRS ACTUALS FOR AMT'!$6:$6,'[2]IRS ACTUALS FOR AMT'!$23:$23,'[2]IRS ACTUALS FOR AMT'!#REF!,'[2]IRS ACTUALS FOR AMT'!$145:$145,'[2]IRS ACTUALS FOR AMT'!$173:$173,'[2]IRS ACTUALS FOR AMT'!$176:$176,'[2]IRS ACTUALS FOR AMT'!$179:$179,'[2]IRS ACTUALS FOR AMT'!#REF!,'[2]IRS ACTUALS FOR AMT'!#REF!,'[2]IRS ACTUALS FOR AMT'!#REF!,'[2]IRS ACTUALS FOR AMT'!#REF!</definedName>
    <definedName name="totals">#REF!,#REF!,#REF!,#REF!,#REF!,#REF!,#REF!,#REF!,#REF!,#REF!,#REF!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<sst xmlns="http://schemas.openxmlformats.org/spreadsheetml/2006/main" count="73" uniqueCount="36">
  <si>
    <t>Less than 30</t>
  </si>
  <si>
    <t>30-50</t>
  </si>
  <si>
    <t>50-75</t>
  </si>
  <si>
    <t>75-100</t>
  </si>
  <si>
    <t>100-200</t>
  </si>
  <si>
    <t>200-500</t>
  </si>
  <si>
    <t>500-1,000</t>
  </si>
  <si>
    <t>All</t>
  </si>
  <si>
    <t>Income Subject to Tax and Effective Marginal Tax Rates</t>
  </si>
  <si>
    <t xml:space="preserve">Regular Tax </t>
  </si>
  <si>
    <t>AMT</t>
  </si>
  <si>
    <t>Regular Tax</t>
  </si>
  <si>
    <t>Before AMT</t>
  </si>
  <si>
    <t>After AMT</t>
  </si>
  <si>
    <t>More than 1,000</t>
  </si>
  <si>
    <t>Average Adjustments and Preferences</t>
  </si>
  <si>
    <t>Average Effective Marginal Tax Rate (percent)</t>
  </si>
  <si>
    <t>http://www.taxpolicycenter.org/TaxModel/income.cfm.</t>
  </si>
  <si>
    <t>Percent with More Income Subject to Tax In</t>
  </si>
  <si>
    <t>Percent with a Higher Marginal Tax Rate In</t>
  </si>
  <si>
    <t>PRELIMINARY RESULTS</t>
  </si>
  <si>
    <t>http://www.taxpolicycenter.org</t>
  </si>
  <si>
    <t xml:space="preserve">(2) Tax units with negative cash income are excluded from the lowest income class but are included in the totals. Includes both filing and non-filing units but excludes those that are dependents of other taxpayers. For a description of cash income, see </t>
  </si>
  <si>
    <t>(3) Income subject to tax for the regular income tax is taxable income; for the AMT it is AMTI net of the AMT exemption.</t>
  </si>
  <si>
    <t xml:space="preserve">(5) The marginal tax rate for each return is calculated by adding $1,000 to wages, recomputing income tax net of refundable credits, and dividing the resulting change in tax liability by 1,000.  </t>
  </si>
  <si>
    <t>(6) Marginal tax rates represent a simple average across individuals.</t>
  </si>
  <si>
    <r>
      <t xml:space="preserve"> in the Regular Income Tax and the AMT among AMT Taxpayers, Current Law </t>
    </r>
    <r>
      <rPr>
        <b/>
        <vertAlign val="superscript"/>
        <sz val="12"/>
        <rFont val="Calibri"/>
        <family val="2"/>
      </rPr>
      <t>1</t>
    </r>
  </si>
  <si>
    <r>
      <t>Percent with More Income Subject to Tax In</t>
    </r>
    <r>
      <rPr>
        <b/>
        <vertAlign val="superscript"/>
        <sz val="10"/>
        <rFont val="Calibri"/>
        <family val="2"/>
      </rPr>
      <t>3</t>
    </r>
  </si>
  <si>
    <r>
      <t>Average Adjustments and Preferences</t>
    </r>
    <r>
      <rPr>
        <b/>
        <vertAlign val="superscript"/>
        <sz val="10"/>
        <rFont val="Calibri"/>
        <family val="2"/>
      </rPr>
      <t>4</t>
    </r>
  </si>
  <si>
    <r>
      <t>Percent with a Higher Marginal Tax Rate In</t>
    </r>
    <r>
      <rPr>
        <b/>
        <vertAlign val="superscript"/>
        <sz val="10"/>
        <rFont val="Calibri"/>
        <family val="2"/>
      </rPr>
      <t>5</t>
    </r>
  </si>
  <si>
    <r>
      <t>Average Effective Marginal Tax Rate (percent)</t>
    </r>
    <r>
      <rPr>
        <b/>
        <vertAlign val="superscript"/>
        <sz val="10"/>
        <rFont val="Calibri"/>
        <family val="2"/>
      </rPr>
      <t>6</t>
    </r>
  </si>
  <si>
    <t>(1) Calendar year. AMT taxpayers include those with AMT liability from Form 6251, with lost credits, and with reduced deductions.</t>
  </si>
  <si>
    <t xml:space="preserve">(4) Amounts are in nominal dollars to facilitate comparison with AMT exemption amounts.  For 2011, the AMT exemption is $74,450 for married couples filing jointly and $48,450 for single taxpayers. For 2012 and 2013, the corresponding exemption amounts are $45,000 and $33,750. </t>
  </si>
  <si>
    <t>Source: Urban-Brookings Tax Policy Center Microsimulation Model (version 0412-7).</t>
  </si>
  <si>
    <r>
      <t>Cash Income Class (thousands of 2012$)</t>
    </r>
    <r>
      <rPr>
        <b/>
        <vertAlign val="superscript"/>
        <sz val="10"/>
        <rFont val="Calibri"/>
        <family val="2"/>
      </rPr>
      <t>2</t>
    </r>
  </si>
  <si>
    <t>Table T12-0175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</si>
</sst>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&quot;*&quot;"/>
    <numFmt numFmtId="167" formatCode="&quot;$&quot;#,##0"/>
    <numFmt numFmtId="168" formatCode="@*."/>
    <numFmt numFmtId="169" formatCode="\(#,##0\)"/>
    <numFmt numFmtId="170" formatCode="&quot;    &quot;@*."/>
    <numFmt numFmtId="171" formatCode="&quot;    &quot;@"/>
    <numFmt numFmtId="172" formatCode="&quot;        &quot;@"/>
    <numFmt numFmtId="173" formatCode="&quot;            &quot;@"/>
    <numFmt numFmtId="174" formatCode="&quot;      &quot;@"/>
    <numFmt numFmtId="175" formatCode="&quot;          &quot;@"/>
    <numFmt numFmtId="176" formatCode="#,##0&quot;  &quot;;\(#,##0\)&quot;  &quot;;&quot;-  -  &quot;;@&quot;  &quot;"/>
    <numFmt numFmtId="177" formatCode="\ \ \ \ \ \ \ \ \ \ \ @"/>
    <numFmt numFmtId="178" formatCode="&quot;   &quot;@"/>
    <numFmt numFmtId="179" formatCode="&quot;           &quot;@"/>
    <numFmt numFmtId="180" formatCode="&quot;     &quot;@"/>
    <numFmt numFmtId="181" formatCode="&quot;    &quot;@&quot;..............................................................................................&quot;"/>
    <numFmt numFmtId="182" formatCode="@&quot;.......................................................................................................&quot;"/>
    <numFmt numFmtId="183" formatCode="&quot;&quot;@&quot;................................................................................................&quot;"/>
    <numFmt numFmtId="184" formatCode="&quot;    &quot;@&quot;.............................................................................................&quot;"/>
    <numFmt numFmtId="185" formatCode="&quot;        &quot;@&quot;..........................................................................................&quot;"/>
    <numFmt numFmtId="186" formatCode="&quot;            &quot;@&quot;........................................................................................&quot;"/>
    <numFmt numFmtId="187" formatCode="&quot;        &quot;@&quot;.........................................................................................&quot;"/>
    <numFmt numFmtId="188" formatCode="&quot;        &quot;@&quot;................................................................................................&quot;"/>
    <numFmt numFmtId="189" formatCode="&quot;    &quot;@&quot;.................................................................................................&quot;"/>
    <numFmt numFmtId="190" formatCode="&quot;           &quot;@&quot;..............................................................................................&quot;"/>
    <numFmt numFmtId="191" formatCode="&quot;               &quot;@&quot;.................................................................................&quot;"/>
    <numFmt numFmtId="192" formatCode="&quot;               &quot;@&quot;....................................................................................................&quot;"/>
    <numFmt numFmtId="193" formatCode="&quot;               &quot;@&quot;....................................................................................&quot;"/>
    <numFmt numFmtId="194" formatCode="&quot;&quot;@&quot;..........................................................................................................&quot;"/>
    <numFmt numFmtId="195" formatCode="&quot;           &quot;@&quot;....................................................................................&quot;"/>
    <numFmt numFmtId="196" formatCode="&quot;        &quot;@&quot;....................................................................................&quot;"/>
    <numFmt numFmtId="197" formatCode="&quot;            &quot;@&quot;....................................................................................&quot;"/>
    <numFmt numFmtId="198" formatCode="0.000"/>
    <numFmt numFmtId="199" formatCode="0.0%"/>
    <numFmt numFmtId="200" formatCode="0.0\ \ \ \ \ \ \ \ "/>
    <numFmt numFmtId="201" formatCode="#,##0.000"/>
    <numFmt numFmtId="202" formatCode="_(&quot;$&quot;* #,##0_);_(&quot;$&quot;* \(#,##0\);_(&quot;$&quot;* &quot;-&quot;??_);_(@_)"/>
    <numFmt numFmtId="203" formatCode="_(&quot;$&quot;* #,##0.0_);_(&quot;$&quot;* \(#,##0.0\);_(&quot;$&quot;* &quot;-&quot;??_);_(@_)"/>
    <numFmt numFmtId="204" formatCode="_(* #,##0_);_(* \(#,##0\);_(* &quot;-&quot;??_);_(@_)"/>
    <numFmt numFmtId="205" formatCode="0.0000%"/>
    <numFmt numFmtId="206" formatCode="0.00000%"/>
    <numFmt numFmtId="207" formatCode="0.000%"/>
    <numFmt numFmtId="208" formatCode="#,##0.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.0000"/>
    <numFmt numFmtId="213" formatCode=";;;"/>
    <numFmt numFmtId="214" formatCode="0.00000"/>
    <numFmt numFmtId="215" formatCode="0.000000"/>
    <numFmt numFmtId="216" formatCode="[$€-2]\ #,##0.00_);[Red]\([$€-2]\ #,##0.00\)"/>
    <numFmt numFmtId="217" formatCode="[$-409]dddd\,\ mmmm\ dd\,\ yyyy"/>
    <numFmt numFmtId="218" formatCode="[$-409]d\-mmm\-yy;@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b/>
      <vertAlign val="superscript"/>
      <sz val="12"/>
      <name val="Calibri"/>
      <family val="2"/>
    </font>
    <font>
      <b/>
      <vertAlign val="superscript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57">
      <alignment/>
      <protection/>
    </xf>
    <xf numFmtId="0" fontId="2" fillId="0" borderId="0" xfId="58">
      <alignment/>
      <protection/>
    </xf>
    <xf numFmtId="218" fontId="23" fillId="0" borderId="0" xfId="58" applyNumberFormat="1" applyFont="1" applyAlignment="1">
      <alignment horizontal="left"/>
      <protection/>
    </xf>
    <xf numFmtId="0" fontId="24" fillId="0" borderId="0" xfId="58" applyFont="1">
      <alignment/>
      <protection/>
    </xf>
    <xf numFmtId="0" fontId="23" fillId="0" borderId="0" xfId="58" applyFont="1">
      <alignment/>
      <protection/>
    </xf>
    <xf numFmtId="0" fontId="25" fillId="0" borderId="0" xfId="53" applyFont="1" applyAlignment="1" applyProtection="1">
      <alignment horizontal="right"/>
      <protection/>
    </xf>
    <xf numFmtId="0" fontId="26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58" applyFont="1" applyBorder="1" applyAlignment="1">
      <alignment horizontal="left" vertical="center" wrapText="1"/>
      <protection/>
    </xf>
    <xf numFmtId="0" fontId="24" fillId="0" borderId="0" xfId="58" applyFont="1" applyBorder="1" applyAlignment="1">
      <alignment horizontal="center" vertical="center" wrapText="1"/>
      <protection/>
    </xf>
    <xf numFmtId="0" fontId="23" fillId="0" borderId="0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24" fillId="0" borderId="10" xfId="58" applyFont="1" applyBorder="1" applyAlignment="1">
      <alignment vertical="center"/>
      <protection/>
    </xf>
    <xf numFmtId="0" fontId="23" fillId="0" borderId="0" xfId="58" applyFont="1" applyBorder="1" applyAlignment="1">
      <alignment vertical="center" wrapText="1"/>
      <protection/>
    </xf>
    <xf numFmtId="0" fontId="24" fillId="0" borderId="0" xfId="0" applyFont="1" applyBorder="1" applyAlignment="1">
      <alignment horizontal="center" vertical="center"/>
    </xf>
    <xf numFmtId="0" fontId="24" fillId="0" borderId="0" xfId="58" applyFont="1" applyBorder="1" applyAlignment="1">
      <alignment vertical="center"/>
      <protection/>
    </xf>
    <xf numFmtId="0" fontId="23" fillId="0" borderId="11" xfId="58" applyFont="1" applyBorder="1" applyAlignment="1">
      <alignment horizontal="center" vertical="center"/>
      <protection/>
    </xf>
    <xf numFmtId="0" fontId="23" fillId="0" borderId="0" xfId="58" applyFont="1" applyBorder="1" applyAlignment="1">
      <alignment horizontal="center" vertical="center"/>
      <protection/>
    </xf>
    <xf numFmtId="0" fontId="23" fillId="0" borderId="11" xfId="58" applyFont="1" applyBorder="1" applyAlignment="1">
      <alignment vertical="center"/>
      <protection/>
    </xf>
    <xf numFmtId="0" fontId="24" fillId="0" borderId="0" xfId="58" applyFont="1" applyBorder="1" applyAlignment="1">
      <alignment wrapText="1"/>
      <protection/>
    </xf>
    <xf numFmtId="0" fontId="24" fillId="0" borderId="0" xfId="58" applyFont="1" applyBorder="1" applyAlignment="1">
      <alignment horizontal="center"/>
      <protection/>
    </xf>
    <xf numFmtId="165" fontId="24" fillId="0" borderId="0" xfId="58" applyNumberFormat="1" applyFont="1" applyAlignment="1">
      <alignment horizontal="center"/>
      <protection/>
    </xf>
    <xf numFmtId="165" fontId="23" fillId="0" borderId="0" xfId="58" applyNumberFormat="1" applyFont="1" applyAlignment="1">
      <alignment horizontal="center"/>
      <protection/>
    </xf>
    <xf numFmtId="0" fontId="24" fillId="0" borderId="12" xfId="58" applyFont="1" applyBorder="1">
      <alignment/>
      <protection/>
    </xf>
    <xf numFmtId="0" fontId="24" fillId="0" borderId="0" xfId="58" applyFont="1" applyBorder="1">
      <alignment/>
      <protection/>
    </xf>
    <xf numFmtId="0" fontId="26" fillId="0" borderId="13" xfId="58" applyFont="1" applyBorder="1" applyAlignment="1">
      <alignment horizontal="left" vertical="center" wrapText="1"/>
      <protection/>
    </xf>
    <xf numFmtId="0" fontId="24" fillId="0" borderId="13" xfId="58" applyFont="1" applyBorder="1" applyAlignment="1">
      <alignment horizontal="center" vertical="center" wrapText="1"/>
      <protection/>
    </xf>
    <xf numFmtId="0" fontId="24" fillId="0" borderId="13" xfId="58" applyFont="1" applyBorder="1">
      <alignment/>
      <protection/>
    </xf>
    <xf numFmtId="0" fontId="24" fillId="0" borderId="0" xfId="58" applyFont="1" applyAlignment="1">
      <alignment vertical="center"/>
      <protection/>
    </xf>
    <xf numFmtId="0" fontId="26" fillId="0" borderId="13" xfId="58" applyFont="1" applyBorder="1" applyAlignment="1">
      <alignment horizontal="left"/>
      <protection/>
    </xf>
    <xf numFmtId="0" fontId="25" fillId="0" borderId="0" xfId="53" applyFont="1" applyAlignment="1" applyProtection="1">
      <alignment/>
      <protection/>
    </xf>
    <xf numFmtId="0" fontId="24" fillId="0" borderId="0" xfId="0" applyFont="1" applyAlignment="1">
      <alignment wrapText="1"/>
    </xf>
    <xf numFmtId="165" fontId="24" fillId="0" borderId="0" xfId="0" applyNumberFormat="1" applyFont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0" fontId="24" fillId="0" borderId="0" xfId="57" applyFont="1" applyAlignment="1">
      <alignment wrapText="1"/>
      <protection/>
    </xf>
    <xf numFmtId="0" fontId="24" fillId="0" borderId="0" xfId="0" applyFont="1" applyAlignment="1">
      <alignment wrapText="1"/>
    </xf>
    <xf numFmtId="0" fontId="24" fillId="0" borderId="0" xfId="58" applyFont="1" applyAlignment="1">
      <alignment wrapText="1"/>
      <protection/>
    </xf>
    <xf numFmtId="0" fontId="26" fillId="0" borderId="0" xfId="0" applyFont="1" applyAlignment="1">
      <alignment horizontal="center" vertical="center" wrapText="1"/>
    </xf>
    <xf numFmtId="0" fontId="23" fillId="0" borderId="10" xfId="58" applyFont="1" applyBorder="1" applyAlignment="1">
      <alignment horizontal="center" vertical="center" wrapText="1"/>
      <protection/>
    </xf>
    <xf numFmtId="0" fontId="23" fillId="0" borderId="0" xfId="58" applyFont="1" applyBorder="1" applyAlignment="1">
      <alignment horizontal="center" vertical="center" wrapText="1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6" fillId="0" borderId="0" xfId="58" applyFont="1" applyAlignment="1">
      <alignment horizontal="center"/>
      <protection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6" fillId="0" borderId="0" xfId="58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24" fillId="0" borderId="0" xfId="58" applyFont="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cc and Freeze Options" xfId="57"/>
    <cellStyle name="Normal_mtr and base comparison v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axpolicycenter.org/EGTRRA%20Options\Excel%20Files\Tables%20for%20Paper\individual%20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axpolicycenter.org/Tax%20Model%202004\Excel%20Files\AMT%20Runs\AMT%20Projections%2099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4-0065"/>
      <sheetName val="IRS ACTUALS"/>
      <sheetName val="IRS ACTUALS FOR AMT"/>
      <sheetName val="Sheet1"/>
    </sheetNames>
    <sheetDataSet>
      <sheetData sheetId="2">
        <row r="4">
          <cell r="B4">
            <v>1985</v>
          </cell>
          <cell r="D4">
            <v>1995</v>
          </cell>
          <cell r="H4" t="str">
            <v>2002 [p]</v>
          </cell>
        </row>
        <row r="5">
          <cell r="B5">
            <v>1</v>
          </cell>
          <cell r="D5">
            <v>3</v>
          </cell>
          <cell r="H5">
            <v>7</v>
          </cell>
        </row>
        <row r="6">
          <cell r="A6" t="str">
            <v>All returns [1]</v>
          </cell>
          <cell r="B6">
            <v>101660287</v>
          </cell>
          <cell r="C6">
            <v>113717138</v>
          </cell>
          <cell r="D6">
            <v>118218327</v>
          </cell>
          <cell r="E6">
            <v>127075145</v>
          </cell>
          <cell r="F6">
            <v>129373500</v>
          </cell>
          <cell r="G6">
            <v>130255237</v>
          </cell>
          <cell r="H6">
            <v>130201415</v>
          </cell>
        </row>
        <row r="7">
          <cell r="B7">
            <v>67006425</v>
          </cell>
          <cell r="D7">
            <v>64774724</v>
          </cell>
          <cell r="H7">
            <v>80490588</v>
          </cell>
        </row>
        <row r="8">
          <cell r="A8" t="str">
            <v>Form 1040A returns [1]</v>
          </cell>
          <cell r="B8">
            <v>18124702</v>
          </cell>
          <cell r="C8">
            <v>25917288</v>
          </cell>
          <cell r="D8">
            <v>24463262</v>
          </cell>
          <cell r="E8">
            <v>26961302</v>
          </cell>
          <cell r="F8">
            <v>28826589</v>
          </cell>
          <cell r="G8">
            <v>28293817</v>
          </cell>
          <cell r="H8">
            <v>28906249</v>
          </cell>
        </row>
        <row r="9">
          <cell r="A9" t="str">
            <v>Form 1040EZ returns [1]</v>
          </cell>
          <cell r="B9">
            <v>16529160</v>
          </cell>
          <cell r="C9">
            <v>18529614</v>
          </cell>
          <cell r="D9">
            <v>21644177</v>
          </cell>
          <cell r="E9">
            <v>20752420</v>
          </cell>
          <cell r="F9">
            <v>21700809</v>
          </cell>
          <cell r="G9">
            <v>21461409</v>
          </cell>
          <cell r="H9">
            <v>20804579</v>
          </cell>
        </row>
        <row r="10">
          <cell r="A10" t="str">
            <v>Form 1040PC returns [1]</v>
          </cell>
          <cell r="B10" t="str">
            <v>N/A</v>
          </cell>
          <cell r="C10" t="str">
            <v>N/A</v>
          </cell>
          <cell r="D10">
            <v>7102740</v>
          </cell>
          <cell r="E10">
            <v>5195609</v>
          </cell>
          <cell r="F10" t="str">
            <v>N/A</v>
          </cell>
          <cell r="G10" t="str">
            <v>N/A</v>
          </cell>
          <cell r="H10" t="str">
            <v>N/A</v>
          </cell>
        </row>
        <row r="11">
          <cell r="B11" t="str">
            <v>N/A</v>
          </cell>
          <cell r="D11">
            <v>14724219</v>
          </cell>
          <cell r="H11">
            <v>53719882</v>
          </cell>
        </row>
        <row r="13">
          <cell r="B13">
            <v>47809791</v>
          </cell>
          <cell r="D13">
            <v>49036410</v>
          </cell>
          <cell r="H13">
            <v>51529487</v>
          </cell>
        </row>
        <row r="14">
          <cell r="B14">
            <v>895789</v>
          </cell>
          <cell r="D14">
            <v>2627963</v>
          </cell>
          <cell r="H14">
            <v>2279862</v>
          </cell>
        </row>
        <row r="15">
          <cell r="B15">
            <v>10038229</v>
          </cell>
          <cell r="D15">
            <v>15551213</v>
          </cell>
          <cell r="H15">
            <v>19220247</v>
          </cell>
        </row>
        <row r="16">
          <cell r="B16">
            <v>113289</v>
          </cell>
          <cell r="D16">
            <v>115370</v>
          </cell>
          <cell r="H16">
            <v>70681</v>
          </cell>
        </row>
        <row r="17">
          <cell r="B17">
            <v>42803189</v>
          </cell>
          <cell r="D17">
            <v>50887371</v>
          </cell>
          <cell r="H17">
            <v>57101138</v>
          </cell>
        </row>
        <row r="20">
          <cell r="B20" t="str">
            <v>n.a.</v>
          </cell>
          <cell r="D20">
            <v>14935134</v>
          </cell>
          <cell r="H20">
            <v>13194796</v>
          </cell>
        </row>
        <row r="21">
          <cell r="B21">
            <v>34713</v>
          </cell>
          <cell r="D21">
            <v>67860</v>
          </cell>
          <cell r="H21">
            <v>56859</v>
          </cell>
        </row>
        <row r="22">
          <cell r="B22" t="str">
            <v>n.a.</v>
          </cell>
          <cell r="D22">
            <v>21443077</v>
          </cell>
          <cell r="H22">
            <v>18952886</v>
          </cell>
        </row>
        <row r="23">
          <cell r="A23" t="str">
            <v>Adjusted gross income (AGI) [3]</v>
          </cell>
          <cell r="B23">
            <v>2305951483</v>
          </cell>
          <cell r="C23">
            <v>3405427348</v>
          </cell>
          <cell r="D23">
            <v>4189353615</v>
          </cell>
          <cell r="E23">
            <v>5855467909</v>
          </cell>
          <cell r="F23">
            <v>6365376648</v>
          </cell>
          <cell r="G23">
            <v>6170603942</v>
          </cell>
          <cell r="H23">
            <v>6039405381.895</v>
          </cell>
        </row>
        <row r="25">
          <cell r="A25" t="str">
            <v>        Number of returns</v>
          </cell>
          <cell r="B25">
            <v>87198001</v>
          </cell>
          <cell r="C25">
            <v>96729912</v>
          </cell>
          <cell r="D25">
            <v>101138551</v>
          </cell>
          <cell r="E25">
            <v>108183782</v>
          </cell>
          <cell r="F25">
            <v>110168714</v>
          </cell>
          <cell r="G25">
            <v>111227450</v>
          </cell>
          <cell r="H25">
            <v>111350158</v>
          </cell>
        </row>
        <row r="26">
          <cell r="A26" t="str">
            <v>        Amount</v>
          </cell>
          <cell r="B26">
            <v>1928200978</v>
          </cell>
          <cell r="C26">
            <v>2599401271</v>
          </cell>
          <cell r="D26">
            <v>3201456569</v>
          </cell>
          <cell r="E26">
            <v>4132473459</v>
          </cell>
          <cell r="F26">
            <v>4456167438</v>
          </cell>
          <cell r="G26">
            <v>4565229218</v>
          </cell>
          <cell r="H26">
            <v>4594558225.891</v>
          </cell>
        </row>
        <row r="27">
          <cell r="A27" t="str">
            <v>Taxable interest received: [4]</v>
          </cell>
        </row>
        <row r="28">
          <cell r="A28" t="str">
            <v>        Number of returns</v>
          </cell>
          <cell r="B28">
            <v>64526434</v>
          </cell>
          <cell r="C28">
            <v>70369662</v>
          </cell>
          <cell r="D28">
            <v>67028830</v>
          </cell>
          <cell r="E28">
            <v>67218877</v>
          </cell>
          <cell r="F28">
            <v>68046458</v>
          </cell>
          <cell r="G28">
            <v>67479816</v>
          </cell>
          <cell r="H28">
            <v>63740332</v>
          </cell>
        </row>
        <row r="29">
          <cell r="A29" t="str">
            <v>        Amount </v>
          </cell>
          <cell r="B29">
            <v>182109194</v>
          </cell>
          <cell r="C29">
            <v>227083888</v>
          </cell>
          <cell r="D29">
            <v>154780536</v>
          </cell>
          <cell r="E29">
            <v>175675236</v>
          </cell>
          <cell r="F29">
            <v>199321670</v>
          </cell>
          <cell r="G29">
            <v>198177814</v>
          </cell>
          <cell r="H29">
            <v>139294543.5</v>
          </cell>
        </row>
        <row r="30">
          <cell r="A30" t="str">
            <v>Tax-exempt interest: [5]</v>
          </cell>
        </row>
        <row r="31">
          <cell r="A31" t="str">
            <v>        Number of returns</v>
          </cell>
          <cell r="B31" t="str">
            <v>n.a.</v>
          </cell>
          <cell r="C31">
            <v>3916925</v>
          </cell>
          <cell r="D31">
            <v>5006129</v>
          </cell>
          <cell r="E31">
            <v>4801877</v>
          </cell>
          <cell r="F31">
            <v>4658345</v>
          </cell>
          <cell r="G31">
            <v>4557381</v>
          </cell>
          <cell r="H31">
            <v>4451532</v>
          </cell>
        </row>
        <row r="32">
          <cell r="A32" t="str">
            <v>        Amount </v>
          </cell>
          <cell r="B32" t="str">
            <v>n.a.</v>
          </cell>
          <cell r="C32">
            <v>40228405</v>
          </cell>
          <cell r="D32">
            <v>48518428</v>
          </cell>
          <cell r="E32">
            <v>52513007</v>
          </cell>
          <cell r="F32">
            <v>53951877</v>
          </cell>
          <cell r="G32">
            <v>55582376</v>
          </cell>
          <cell r="H32">
            <v>53883081.199</v>
          </cell>
        </row>
        <row r="33">
          <cell r="A33" t="str">
            <v>Dividends in AGI: [6]</v>
          </cell>
        </row>
        <row r="34">
          <cell r="A34" t="str">
            <v>        Number of returns</v>
          </cell>
          <cell r="B34">
            <v>15527579</v>
          </cell>
          <cell r="C34">
            <v>22904441</v>
          </cell>
          <cell r="D34">
            <v>26214195</v>
          </cell>
          <cell r="E34">
            <v>32226492</v>
          </cell>
          <cell r="F34">
            <v>34140605</v>
          </cell>
          <cell r="G34">
            <v>32621151</v>
          </cell>
          <cell r="H34">
            <v>31405307</v>
          </cell>
        </row>
        <row r="35">
          <cell r="A35" t="str">
            <v>        Amount</v>
          </cell>
          <cell r="B35">
            <v>55046351</v>
          </cell>
          <cell r="C35">
            <v>80168536</v>
          </cell>
          <cell r="D35">
            <v>94592325</v>
          </cell>
          <cell r="E35">
            <v>132465522</v>
          </cell>
          <cell r="F35">
            <v>146987679</v>
          </cell>
          <cell r="G35">
            <v>119533324</v>
          </cell>
          <cell r="H35">
            <v>98758800.251</v>
          </cell>
        </row>
        <row r="36">
          <cell r="A36" t="str">
            <v>Business or profession net income:</v>
          </cell>
        </row>
        <row r="37">
          <cell r="A37" t="str">
            <v>        Number of returns</v>
          </cell>
          <cell r="B37">
            <v>8640701</v>
          </cell>
          <cell r="C37">
            <v>11221925</v>
          </cell>
          <cell r="D37">
            <v>12217261</v>
          </cell>
          <cell r="E37">
            <v>13165318</v>
          </cell>
          <cell r="F37">
            <v>13312586</v>
          </cell>
          <cell r="G37">
            <v>13611559</v>
          </cell>
          <cell r="H37">
            <v>13736189.38</v>
          </cell>
        </row>
        <row r="38">
          <cell r="A38" t="str">
            <v>        Amount </v>
          </cell>
          <cell r="B38">
            <v>98775563</v>
          </cell>
          <cell r="C38">
            <v>161657252</v>
          </cell>
          <cell r="D38">
            <v>191809620</v>
          </cell>
          <cell r="E38">
            <v>233746237</v>
          </cell>
          <cell r="F38">
            <v>244598112</v>
          </cell>
          <cell r="G38">
            <v>249507231</v>
          </cell>
          <cell r="H38">
            <v>248994633.31191</v>
          </cell>
        </row>
        <row r="39">
          <cell r="A39" t="str">
            <v>Business or profession net loss:</v>
          </cell>
        </row>
        <row r="40">
          <cell r="A40" t="str">
            <v>        Number of returns</v>
          </cell>
          <cell r="B40">
            <v>3259640</v>
          </cell>
          <cell r="C40">
            <v>3415666</v>
          </cell>
          <cell r="D40">
            <v>3955590</v>
          </cell>
          <cell r="E40">
            <v>4146807</v>
          </cell>
          <cell r="F40">
            <v>4287423</v>
          </cell>
          <cell r="G40">
            <v>4406790</v>
          </cell>
          <cell r="H40">
            <v>4852573.45</v>
          </cell>
        </row>
        <row r="41">
          <cell r="A41" t="str">
            <v>        Amount [7]</v>
          </cell>
          <cell r="B41">
            <v>20002986</v>
          </cell>
          <cell r="C41">
            <v>20227059</v>
          </cell>
          <cell r="D41">
            <v>22466293</v>
          </cell>
          <cell r="E41">
            <v>25332170</v>
          </cell>
          <cell r="F41">
            <v>30732759</v>
          </cell>
          <cell r="G41">
            <v>32734734</v>
          </cell>
          <cell r="H41">
            <v>34527252.615</v>
          </cell>
        </row>
        <row r="42">
          <cell r="A42" t="str">
            <v>Net capital gain in AGI: [6,8]</v>
          </cell>
        </row>
        <row r="43">
          <cell r="A43" t="str">
            <v>        Number of returns</v>
          </cell>
          <cell r="B43">
            <v>9991808</v>
          </cell>
          <cell r="C43">
            <v>9217141</v>
          </cell>
          <cell r="D43">
            <v>14829385</v>
          </cell>
          <cell r="E43">
            <v>22497646</v>
          </cell>
          <cell r="F43">
            <v>22645728</v>
          </cell>
          <cell r="G43">
            <v>12630577</v>
          </cell>
          <cell r="H43">
            <v>10816038</v>
          </cell>
        </row>
        <row r="44">
          <cell r="A44" t="str">
            <v>        Amount</v>
          </cell>
          <cell r="B44">
            <v>72183321</v>
          </cell>
          <cell r="C44">
            <v>123783047</v>
          </cell>
          <cell r="D44">
            <v>180130460</v>
          </cell>
          <cell r="E44">
            <v>552604872</v>
          </cell>
          <cell r="F44">
            <v>644284795</v>
          </cell>
          <cell r="G44">
            <v>348132997</v>
          </cell>
          <cell r="H44">
            <v>246831535</v>
          </cell>
        </row>
        <row r="45">
          <cell r="A45" t="str">
            <v>Net capital loss in AGI: [9]</v>
          </cell>
          <cell r="E45" t="str">
            <v> </v>
          </cell>
          <cell r="F45" t="str">
            <v> </v>
          </cell>
          <cell r="G45" t="str">
            <v> </v>
          </cell>
        </row>
        <row r="46">
          <cell r="A46" t="str">
            <v>        Number of returns</v>
          </cell>
          <cell r="B46">
            <v>2667409</v>
          </cell>
          <cell r="C46">
            <v>5070741</v>
          </cell>
          <cell r="D46">
            <v>5133540</v>
          </cell>
          <cell r="E46">
            <v>5202857</v>
          </cell>
          <cell r="F46">
            <v>6875037</v>
          </cell>
          <cell r="G46">
            <v>10839824</v>
          </cell>
          <cell r="H46">
            <v>13297295.66</v>
          </cell>
        </row>
        <row r="47">
          <cell r="A47" t="str">
            <v>        Amount</v>
          </cell>
          <cell r="B47">
            <v>3905541</v>
          </cell>
          <cell r="C47">
            <v>9551854</v>
          </cell>
          <cell r="D47">
            <v>9715254</v>
          </cell>
          <cell r="E47">
            <v>9846756</v>
          </cell>
          <cell r="F47">
            <v>13742364</v>
          </cell>
          <cell r="G47">
            <v>22964034</v>
          </cell>
          <cell r="H47">
            <v>29898638.936</v>
          </cell>
        </row>
        <row r="48">
          <cell r="A48" t="str">
            <v>Sales of property other than capital assets, </v>
          </cell>
          <cell r="E48" t="str">
            <v> </v>
          </cell>
        </row>
        <row r="49">
          <cell r="A49" t="str">
            <v>    net gain: [10]</v>
          </cell>
        </row>
        <row r="50">
          <cell r="A50" t="str">
            <v>Number of returns</v>
          </cell>
          <cell r="B50">
            <v>1005078</v>
          </cell>
          <cell r="C50">
            <v>866359</v>
          </cell>
          <cell r="D50">
            <v>802688</v>
          </cell>
          <cell r="E50">
            <v>834575</v>
          </cell>
          <cell r="F50">
            <v>827490</v>
          </cell>
          <cell r="G50">
            <v>772632</v>
          </cell>
          <cell r="H50">
            <v>774612.94</v>
          </cell>
        </row>
        <row r="51">
          <cell r="A51" t="str">
            <v>Amount</v>
          </cell>
          <cell r="B51">
            <v>5019477</v>
          </cell>
          <cell r="C51">
            <v>6299921</v>
          </cell>
          <cell r="D51">
            <v>5734820</v>
          </cell>
          <cell r="E51">
            <v>6557503</v>
          </cell>
          <cell r="F51">
            <v>7445007</v>
          </cell>
          <cell r="G51">
            <v>7208365</v>
          </cell>
          <cell r="H51">
            <v>6702014.22601</v>
          </cell>
        </row>
        <row r="52">
          <cell r="A52" t="str">
            <v>Sales of property other than capital assets, </v>
          </cell>
          <cell r="E52" t="str">
            <v> </v>
          </cell>
          <cell r="F52" t="str">
            <v> </v>
          </cell>
        </row>
        <row r="53">
          <cell r="A53" t="str">
            <v>    net loss: [10]</v>
          </cell>
        </row>
        <row r="54">
          <cell r="A54" t="str">
            <v>Number of returns</v>
          </cell>
          <cell r="B54">
            <v>612504</v>
          </cell>
          <cell r="C54">
            <v>825018</v>
          </cell>
          <cell r="D54">
            <v>974545</v>
          </cell>
          <cell r="E54">
            <v>898350</v>
          </cell>
          <cell r="F54">
            <v>872562</v>
          </cell>
          <cell r="G54">
            <v>843253</v>
          </cell>
          <cell r="H54">
            <v>882024.48</v>
          </cell>
        </row>
        <row r="55">
          <cell r="A55" t="str">
            <v>Amount</v>
          </cell>
          <cell r="B55">
            <v>3492144</v>
          </cell>
          <cell r="C55">
            <v>4828713</v>
          </cell>
          <cell r="D55">
            <v>8744858</v>
          </cell>
          <cell r="E55">
            <v>8269794</v>
          </cell>
          <cell r="F55">
            <v>8364141</v>
          </cell>
          <cell r="G55">
            <v>9105361</v>
          </cell>
          <cell r="H55">
            <v>8983762.435</v>
          </cell>
        </row>
        <row r="56">
          <cell r="A56" t="str">
            <v>Pensions and annuities in AGI: [11]</v>
          </cell>
          <cell r="E56" t="str">
            <v> </v>
          </cell>
          <cell r="F56" t="str">
            <v> </v>
          </cell>
          <cell r="G56" t="str">
            <v> </v>
          </cell>
        </row>
        <row r="57">
          <cell r="A57" t="str">
            <v>        Number of returns</v>
          </cell>
          <cell r="B57">
            <v>13133295</v>
          </cell>
          <cell r="C57">
            <v>17014091</v>
          </cell>
          <cell r="D57">
            <v>18414601</v>
          </cell>
          <cell r="E57">
            <v>21343646</v>
          </cell>
          <cell r="F57">
            <v>21765211</v>
          </cell>
          <cell r="G57">
            <v>22262774</v>
          </cell>
          <cell r="H57">
            <v>23033571</v>
          </cell>
        </row>
        <row r="58">
          <cell r="A58" t="str">
            <v>        Amount</v>
          </cell>
          <cell r="B58">
            <v>95096003</v>
          </cell>
          <cell r="C58">
            <v>159294448</v>
          </cell>
          <cell r="D58">
            <v>221053045</v>
          </cell>
          <cell r="E58">
            <v>304310714</v>
          </cell>
          <cell r="F58">
            <v>325827702</v>
          </cell>
          <cell r="G58">
            <v>338745409</v>
          </cell>
          <cell r="H58">
            <v>363178763.967</v>
          </cell>
        </row>
        <row r="59">
          <cell r="A59" t="str">
            <v>Unemployment compensation in AGI: [12]</v>
          </cell>
          <cell r="E59" t="str">
            <v> </v>
          </cell>
          <cell r="F59" t="str">
            <v> </v>
          </cell>
          <cell r="G59" t="str">
            <v> </v>
          </cell>
        </row>
        <row r="60">
          <cell r="A60" t="str">
            <v>        Number of returns</v>
          </cell>
          <cell r="B60">
            <v>4771546</v>
          </cell>
          <cell r="C60">
            <v>8014136</v>
          </cell>
          <cell r="D60">
            <v>7985322</v>
          </cell>
          <cell r="E60">
            <v>6775723</v>
          </cell>
          <cell r="F60">
            <v>6478292</v>
          </cell>
          <cell r="G60">
            <v>8799886</v>
          </cell>
          <cell r="H60">
            <v>10423027</v>
          </cell>
        </row>
        <row r="61">
          <cell r="A61" t="str">
            <v>        Amount</v>
          </cell>
          <cell r="B61">
            <v>6355539</v>
          </cell>
          <cell r="C61">
            <v>15453147</v>
          </cell>
          <cell r="D61">
            <v>19336423</v>
          </cell>
          <cell r="E61">
            <v>17530779</v>
          </cell>
          <cell r="F61">
            <v>16913305</v>
          </cell>
          <cell r="G61">
            <v>26890925</v>
          </cell>
          <cell r="H61">
            <v>43411772.046</v>
          </cell>
        </row>
        <row r="62">
          <cell r="A62" t="str">
            <v>Footnotes at end of table.</v>
          </cell>
        </row>
        <row r="63">
          <cell r="A63" t="str">
            <v>Table 1.--Individual Income Tax Returns:  Selected Income and Tax Items for Specified Tax Years, 1985-2002</v>
          </cell>
        </row>
        <row r="64">
          <cell r="A64" t="str">
            <v>--Continued</v>
          </cell>
        </row>
        <row r="65">
          <cell r="A65" t="str">
            <v>[All figures are estimates based on samples--money amounts are in thousands of dollars]</v>
          </cell>
        </row>
        <row r="67">
          <cell r="A67" t="str">
            <v>Item</v>
          </cell>
          <cell r="B67">
            <v>1985</v>
          </cell>
          <cell r="C67">
            <v>1990</v>
          </cell>
          <cell r="D67">
            <v>1995</v>
          </cell>
          <cell r="E67">
            <v>1999</v>
          </cell>
          <cell r="F67">
            <v>2000</v>
          </cell>
          <cell r="G67">
            <v>2001</v>
          </cell>
          <cell r="H67" t="str">
            <v>2002 [p]</v>
          </cell>
        </row>
        <row r="68">
          <cell r="B68">
            <v>1</v>
          </cell>
          <cell r="C68">
            <v>2</v>
          </cell>
          <cell r="D68">
            <v>3</v>
          </cell>
          <cell r="E68">
            <v>4</v>
          </cell>
          <cell r="F68">
            <v>5</v>
          </cell>
          <cell r="G68">
            <v>6</v>
          </cell>
          <cell r="H68">
            <v>7</v>
          </cell>
        </row>
        <row r="69">
          <cell r="A69" t="str">
            <v>Adjusted gross income (AGI)--continued</v>
          </cell>
        </row>
        <row r="70">
          <cell r="A70" t="str">
            <v>Social Security benefits in AGI: [13]</v>
          </cell>
        </row>
        <row r="71">
          <cell r="A71" t="str">
            <v>        Number of returns</v>
          </cell>
          <cell r="B71">
            <v>2956073</v>
          </cell>
          <cell r="C71">
            <v>5082575</v>
          </cell>
          <cell r="D71">
            <v>6598033</v>
          </cell>
          <cell r="E71">
            <v>9459189</v>
          </cell>
          <cell r="F71">
            <v>10608572</v>
          </cell>
          <cell r="G71">
            <v>10779280</v>
          </cell>
          <cell r="H71">
            <v>10829281</v>
          </cell>
        </row>
        <row r="72">
          <cell r="A72" t="str">
            <v>        Amount</v>
          </cell>
          <cell r="B72">
            <v>9594182</v>
          </cell>
          <cell r="C72">
            <v>19686539</v>
          </cell>
          <cell r="D72">
            <v>45715361</v>
          </cell>
          <cell r="E72">
            <v>75078976</v>
          </cell>
          <cell r="F72">
            <v>89964021</v>
          </cell>
          <cell r="G72">
            <v>93559363</v>
          </cell>
          <cell r="H72">
            <v>94696162.695</v>
          </cell>
        </row>
        <row r="73">
          <cell r="A73" t="str">
            <v>Rent net income: [14]</v>
          </cell>
        </row>
        <row r="74">
          <cell r="A74" t="str">
            <v>        Number of returns</v>
          </cell>
          <cell r="B74">
            <v>3541964</v>
          </cell>
          <cell r="C74">
            <v>3933823</v>
          </cell>
          <cell r="D74">
            <v>4358760</v>
          </cell>
          <cell r="E74">
            <v>4355533</v>
          </cell>
          <cell r="F74">
            <v>4200588</v>
          </cell>
          <cell r="G74">
            <v>4226121</v>
          </cell>
          <cell r="H74">
            <v>4183092</v>
          </cell>
        </row>
        <row r="75">
          <cell r="A75" t="str">
            <v>        Amount </v>
          </cell>
          <cell r="B75">
            <v>16340908</v>
          </cell>
          <cell r="C75">
            <v>25886388</v>
          </cell>
          <cell r="D75">
            <v>35165713</v>
          </cell>
          <cell r="E75">
            <v>43459764</v>
          </cell>
          <cell r="F75">
            <v>45099159</v>
          </cell>
          <cell r="G75">
            <v>47307618</v>
          </cell>
          <cell r="H75">
            <v>49055657</v>
          </cell>
        </row>
        <row r="76">
          <cell r="A76" t="str">
            <v>Rent net loss: [14]</v>
          </cell>
        </row>
        <row r="77">
          <cell r="A77" t="str">
            <v>        Number of returns</v>
          </cell>
          <cell r="B77">
            <v>5390750</v>
          </cell>
          <cell r="C77">
            <v>5163186</v>
          </cell>
          <cell r="D77">
            <v>4903387</v>
          </cell>
          <cell r="E77">
            <v>4616526</v>
          </cell>
          <cell r="F77">
            <v>4520263</v>
          </cell>
          <cell r="G77">
            <v>4504545</v>
          </cell>
          <cell r="H77">
            <v>4402960</v>
          </cell>
        </row>
        <row r="78">
          <cell r="A78" t="str">
            <v>        Amount</v>
          </cell>
          <cell r="B78">
            <v>36163023</v>
          </cell>
          <cell r="C78">
            <v>33450215</v>
          </cell>
          <cell r="D78">
            <v>27437709</v>
          </cell>
          <cell r="E78">
            <v>28341505</v>
          </cell>
          <cell r="F78">
            <v>30309122</v>
          </cell>
          <cell r="G78">
            <v>31057269</v>
          </cell>
          <cell r="H78">
            <v>35643737</v>
          </cell>
        </row>
        <row r="79">
          <cell r="A79" t="str">
            <v>Royalty net income: [15]</v>
          </cell>
        </row>
        <row r="80">
          <cell r="A80" t="str">
            <v>        Number of returns</v>
          </cell>
          <cell r="B80">
            <v>960701</v>
          </cell>
          <cell r="C80">
            <v>1170627</v>
          </cell>
          <cell r="D80">
            <v>1096821</v>
          </cell>
          <cell r="E80">
            <v>1117408</v>
          </cell>
          <cell r="F80">
            <v>1103851</v>
          </cell>
          <cell r="G80">
            <v>1133409</v>
          </cell>
          <cell r="H80">
            <v>1068937</v>
          </cell>
        </row>
        <row r="81">
          <cell r="A81" t="str">
            <v>        Amount</v>
          </cell>
          <cell r="B81">
            <v>7243748</v>
          </cell>
          <cell r="C81">
            <v>4534436</v>
          </cell>
          <cell r="D81">
            <v>5010334</v>
          </cell>
          <cell r="E81">
            <v>6482226</v>
          </cell>
          <cell r="F81">
            <v>7997803</v>
          </cell>
          <cell r="G81">
            <v>10630523</v>
          </cell>
          <cell r="H81">
            <v>6501063</v>
          </cell>
        </row>
        <row r="82">
          <cell r="A82" t="str">
            <v>Royalty net loss: [15]</v>
          </cell>
        </row>
        <row r="83">
          <cell r="A83" t="str">
            <v>        Number of returns</v>
          </cell>
          <cell r="B83">
            <v>77189</v>
          </cell>
          <cell r="C83">
            <v>49133</v>
          </cell>
          <cell r="D83">
            <v>36680</v>
          </cell>
          <cell r="E83">
            <v>46926</v>
          </cell>
          <cell r="F83">
            <v>36033</v>
          </cell>
          <cell r="G83">
            <v>46313</v>
          </cell>
          <cell r="H83">
            <v>36905</v>
          </cell>
        </row>
        <row r="84">
          <cell r="A84" t="str">
            <v>        Amount</v>
          </cell>
          <cell r="B84">
            <v>385360</v>
          </cell>
          <cell r="C84">
            <v>125855</v>
          </cell>
          <cell r="D84">
            <v>84550</v>
          </cell>
          <cell r="E84">
            <v>131699</v>
          </cell>
          <cell r="F84">
            <v>100895</v>
          </cell>
          <cell r="G84">
            <v>89482</v>
          </cell>
          <cell r="H84">
            <v>127260</v>
          </cell>
        </row>
        <row r="85">
          <cell r="A85" t="str">
            <v>Partnership and S corporation net income: [16]</v>
          </cell>
          <cell r="E85" t="str">
            <v> </v>
          </cell>
          <cell r="F85" t="str">
            <v> </v>
          </cell>
          <cell r="G85" t="str">
            <v> </v>
          </cell>
        </row>
        <row r="86">
          <cell r="A86" t="str">
            <v>        Number of returns</v>
          </cell>
          <cell r="B86">
            <v>2477459</v>
          </cell>
          <cell r="C86">
            <v>3210384</v>
          </cell>
          <cell r="D86">
            <v>3566632</v>
          </cell>
          <cell r="E86">
            <v>4154776</v>
          </cell>
          <cell r="F86">
            <v>4179537</v>
          </cell>
          <cell r="G86">
            <v>4356933</v>
          </cell>
          <cell r="H86">
            <v>4014895.96</v>
          </cell>
        </row>
        <row r="87">
          <cell r="A87" t="str">
            <v>        Amount </v>
          </cell>
          <cell r="B87">
            <v>48477552</v>
          </cell>
          <cell r="C87">
            <v>112029507</v>
          </cell>
          <cell r="D87">
            <v>166418667</v>
          </cell>
          <cell r="E87">
            <v>269757830</v>
          </cell>
          <cell r="F87">
            <v>285424865</v>
          </cell>
          <cell r="G87">
            <v>301558966</v>
          </cell>
          <cell r="H87">
            <v>284700191.19652003</v>
          </cell>
        </row>
        <row r="88">
          <cell r="A88" t="str">
            <v>Partnership and S corporation net loss: [16]</v>
          </cell>
          <cell r="E88" t="str">
            <v> </v>
          </cell>
          <cell r="F88" t="str">
            <v> </v>
          </cell>
          <cell r="G88" t="str">
            <v> </v>
          </cell>
        </row>
        <row r="89">
          <cell r="A89" t="str">
            <v>        Number of returns </v>
          </cell>
          <cell r="B89">
            <v>3010212</v>
          </cell>
          <cell r="C89">
            <v>2767074</v>
          </cell>
          <cell r="D89">
            <v>2055062</v>
          </cell>
          <cell r="E89">
            <v>2121841</v>
          </cell>
          <cell r="F89">
            <v>2120784</v>
          </cell>
          <cell r="G89">
            <v>2139574</v>
          </cell>
          <cell r="H89">
            <v>2201776.91</v>
          </cell>
        </row>
        <row r="90">
          <cell r="A90" t="str">
            <v>        Amount [7]</v>
          </cell>
          <cell r="B90">
            <v>51004143</v>
          </cell>
          <cell r="C90">
            <v>45007276</v>
          </cell>
          <cell r="D90">
            <v>40666189</v>
          </cell>
          <cell r="E90">
            <v>58685867</v>
          </cell>
          <cell r="F90">
            <v>72511266</v>
          </cell>
          <cell r="G90">
            <v>76448871</v>
          </cell>
          <cell r="H90">
            <v>56029034.4293</v>
          </cell>
        </row>
        <row r="91">
          <cell r="A91" t="str">
            <v>Estate or trust net income:</v>
          </cell>
          <cell r="E91" t="str">
            <v> </v>
          </cell>
          <cell r="F91" t="str">
            <v> </v>
          </cell>
          <cell r="G91" t="str">
            <v> </v>
          </cell>
        </row>
        <row r="92">
          <cell r="A92" t="str">
            <v>        Number of returns</v>
          </cell>
          <cell r="B92">
            <v>1075119</v>
          </cell>
          <cell r="C92">
            <v>444953</v>
          </cell>
          <cell r="D92">
            <v>506584</v>
          </cell>
          <cell r="E92">
            <v>516024</v>
          </cell>
          <cell r="F92">
            <v>556534</v>
          </cell>
          <cell r="G92">
            <v>493247</v>
          </cell>
          <cell r="H92">
            <v>508733.5</v>
          </cell>
        </row>
        <row r="93">
          <cell r="A93" t="str">
            <v>        Amount</v>
          </cell>
          <cell r="B93">
            <v>10328599</v>
          </cell>
          <cell r="C93">
            <v>4633163</v>
          </cell>
          <cell r="D93">
            <v>6870734</v>
          </cell>
          <cell r="E93">
            <v>10975854</v>
          </cell>
          <cell r="F93">
            <v>12134000</v>
          </cell>
          <cell r="G93">
            <v>12378332</v>
          </cell>
          <cell r="H93">
            <v>10556521.51315</v>
          </cell>
        </row>
        <row r="94">
          <cell r="A94" t="str">
            <v>Estate or trust net loss:</v>
          </cell>
          <cell r="E94" t="str">
            <v> </v>
          </cell>
          <cell r="F94" t="str">
            <v> </v>
          </cell>
          <cell r="G94" t="str">
            <v> </v>
          </cell>
        </row>
        <row r="95">
          <cell r="A95" t="str">
            <v>        Number of returns</v>
          </cell>
          <cell r="B95">
            <v>73534</v>
          </cell>
          <cell r="C95">
            <v>74127</v>
          </cell>
          <cell r="D95">
            <v>41050</v>
          </cell>
          <cell r="E95">
            <v>40071</v>
          </cell>
          <cell r="F95">
            <v>39026</v>
          </cell>
          <cell r="G95">
            <v>44096</v>
          </cell>
          <cell r="H95">
            <v>36686.56</v>
          </cell>
        </row>
        <row r="96">
          <cell r="A96" t="str">
            <v>        Amount</v>
          </cell>
          <cell r="B96">
            <v>652621</v>
          </cell>
          <cell r="C96">
            <v>467976</v>
          </cell>
          <cell r="D96">
            <v>816719</v>
          </cell>
          <cell r="E96">
            <v>1092143</v>
          </cell>
          <cell r="F96">
            <v>1127838</v>
          </cell>
          <cell r="G96">
            <v>2158566</v>
          </cell>
          <cell r="H96">
            <v>633566.7377</v>
          </cell>
        </row>
        <row r="98">
          <cell r="B98">
            <v>891562</v>
          </cell>
          <cell r="D98">
            <v>726065</v>
          </cell>
          <cell r="H98">
            <v>560357.33</v>
          </cell>
        </row>
        <row r="99">
          <cell r="B99">
            <v>6493117</v>
          </cell>
          <cell r="D99">
            <v>8192174</v>
          </cell>
          <cell r="H99">
            <v>6537448.461</v>
          </cell>
        </row>
        <row r="101">
          <cell r="B101">
            <v>1729299</v>
          </cell>
          <cell r="D101">
            <v>1493178</v>
          </cell>
          <cell r="H101">
            <v>1431285.28</v>
          </cell>
        </row>
        <row r="102">
          <cell r="B102">
            <v>18498600</v>
          </cell>
          <cell r="D102">
            <v>16041814</v>
          </cell>
          <cell r="H102">
            <v>20219702.073</v>
          </cell>
        </row>
        <row r="104">
          <cell r="B104">
            <v>37763418</v>
          </cell>
          <cell r="D104">
            <v>18208887</v>
          </cell>
          <cell r="H104">
            <v>28868674</v>
          </cell>
        </row>
        <row r="105">
          <cell r="B105">
            <v>95082299</v>
          </cell>
          <cell r="D105">
            <v>41139577</v>
          </cell>
          <cell r="H105">
            <v>75291938.506</v>
          </cell>
        </row>
        <row r="107">
          <cell r="B107" t="str">
            <v>N/A</v>
          </cell>
          <cell r="D107" t="str">
            <v>N/A</v>
          </cell>
          <cell r="H107">
            <v>2918977</v>
          </cell>
        </row>
        <row r="108">
          <cell r="B108" t="str">
            <v>N/A</v>
          </cell>
          <cell r="D108" t="str">
            <v>N/A</v>
          </cell>
          <cell r="H108">
            <v>719526</v>
          </cell>
        </row>
        <row r="110">
          <cell r="B110">
            <v>16205846</v>
          </cell>
          <cell r="D110">
            <v>4300722</v>
          </cell>
          <cell r="H110">
            <v>3323683</v>
          </cell>
        </row>
        <row r="111">
          <cell r="B111">
            <v>38211574</v>
          </cell>
          <cell r="D111">
            <v>8338014</v>
          </cell>
          <cell r="H111">
            <v>9639867.528</v>
          </cell>
        </row>
        <row r="113">
          <cell r="B113" t="str">
            <v>N/A</v>
          </cell>
          <cell r="D113" t="str">
            <v>N/A</v>
          </cell>
          <cell r="H113">
            <v>6679730</v>
          </cell>
        </row>
        <row r="114">
          <cell r="B114" t="str">
            <v>N/A</v>
          </cell>
          <cell r="D114" t="str">
            <v>N/A</v>
          </cell>
          <cell r="H114">
            <v>4483269.181</v>
          </cell>
        </row>
        <row r="116">
          <cell r="B116" t="str">
            <v>N/A</v>
          </cell>
          <cell r="D116" t="str">
            <v>N/A</v>
          </cell>
          <cell r="H116">
            <v>3473139</v>
          </cell>
        </row>
        <row r="117">
          <cell r="B117" t="str">
            <v>N/A</v>
          </cell>
          <cell r="D117" t="str">
            <v>N/A</v>
          </cell>
          <cell r="H117">
            <v>6224780</v>
          </cell>
        </row>
        <row r="119">
          <cell r="B119" t="str">
            <v>N/A</v>
          </cell>
          <cell r="D119" t="str">
            <v>N/A</v>
          </cell>
          <cell r="H119">
            <v>63897</v>
          </cell>
        </row>
        <row r="120">
          <cell r="B120" t="str">
            <v>N/A</v>
          </cell>
          <cell r="D120" t="str">
            <v>N/A</v>
          </cell>
          <cell r="H120">
            <v>128367.09</v>
          </cell>
        </row>
        <row r="122">
          <cell r="B122">
            <v>675822</v>
          </cell>
          <cell r="D122">
            <v>1032102</v>
          </cell>
          <cell r="H122">
            <v>1181103</v>
          </cell>
        </row>
        <row r="123">
          <cell r="B123">
            <v>5181993</v>
          </cell>
          <cell r="D123">
            <v>8734145</v>
          </cell>
          <cell r="H123">
            <v>15590116.128</v>
          </cell>
        </row>
        <row r="125">
          <cell r="B125" t="str">
            <v>N/A</v>
          </cell>
          <cell r="D125">
            <v>12849084</v>
          </cell>
          <cell r="H125">
            <v>14567832</v>
          </cell>
        </row>
        <row r="126">
          <cell r="B126" t="str">
            <v>N/A</v>
          </cell>
          <cell r="D126">
            <v>13341810</v>
          </cell>
          <cell r="H126">
            <v>17985926.775</v>
          </cell>
        </row>
        <row r="132">
          <cell r="B132">
            <v>1985</v>
          </cell>
          <cell r="D132">
            <v>1995</v>
          </cell>
          <cell r="H132" t="str">
            <v>2002 [p]</v>
          </cell>
        </row>
        <row r="133">
          <cell r="B133">
            <v>1</v>
          </cell>
          <cell r="D133">
            <v>3</v>
          </cell>
          <cell r="H133">
            <v>7</v>
          </cell>
        </row>
        <row r="136">
          <cell r="B136" t="str">
            <v>N/A</v>
          </cell>
          <cell r="D136">
            <v>3011145</v>
          </cell>
          <cell r="H136">
            <v>3452308</v>
          </cell>
        </row>
        <row r="137">
          <cell r="B137" t="str">
            <v>N/A</v>
          </cell>
          <cell r="D137">
            <v>2601145</v>
          </cell>
          <cell r="H137">
            <v>10019154.135</v>
          </cell>
        </row>
        <row r="139">
          <cell r="B139">
            <v>244180202</v>
          </cell>
          <cell r="D139">
            <v>237164486</v>
          </cell>
          <cell r="H139">
            <v>259359637</v>
          </cell>
        </row>
        <row r="140">
          <cell r="B140">
            <v>253720447</v>
          </cell>
          <cell r="D140">
            <v>584509487</v>
          </cell>
          <cell r="H140">
            <v>763537721</v>
          </cell>
        </row>
        <row r="141">
          <cell r="A141" t="str">
            <v>Number of boxes checked for taxpayers age </v>
          </cell>
        </row>
        <row r="142">
          <cell r="A142" t="str">
            <v>65 or over [21]</v>
          </cell>
          <cell r="B142">
            <v>16748810</v>
          </cell>
          <cell r="C142">
            <v>18716746</v>
          </cell>
          <cell r="D142">
            <v>19450417</v>
          </cell>
          <cell r="E142">
            <v>21785802</v>
          </cell>
          <cell r="F142">
            <v>22475999</v>
          </cell>
          <cell r="G142">
            <v>22825923</v>
          </cell>
          <cell r="H142">
            <v>22749545</v>
          </cell>
        </row>
        <row r="143">
          <cell r="A143" t="str">
            <v>Primary taxpayer</v>
          </cell>
          <cell r="B143" t="str">
            <v>N/A</v>
          </cell>
          <cell r="C143">
            <v>13458931</v>
          </cell>
          <cell r="D143">
            <v>13875464</v>
          </cell>
          <cell r="E143">
            <v>15760847</v>
          </cell>
          <cell r="F143">
            <v>16159749</v>
          </cell>
          <cell r="G143">
            <v>16443262</v>
          </cell>
          <cell r="H143">
            <v>16150490</v>
          </cell>
        </row>
        <row r="144">
          <cell r="A144" t="str">
            <v>Spouse</v>
          </cell>
          <cell r="B144" t="str">
            <v>N/A</v>
          </cell>
          <cell r="C144">
            <v>5257815</v>
          </cell>
          <cell r="D144">
            <v>5574953</v>
          </cell>
          <cell r="E144">
            <v>6024955</v>
          </cell>
          <cell r="F144">
            <v>6316250</v>
          </cell>
          <cell r="G144">
            <v>6382661</v>
          </cell>
          <cell r="H144">
            <v>6599105</v>
          </cell>
        </row>
        <row r="145">
          <cell r="A145" t="str">
            <v>Total deductions:</v>
          </cell>
          <cell r="E145" t="str">
            <v> </v>
          </cell>
          <cell r="F145" t="str">
            <v> </v>
          </cell>
          <cell r="G145" t="str">
            <v> </v>
          </cell>
        </row>
        <row r="146">
          <cell r="B146">
            <v>96848626</v>
          </cell>
          <cell r="D146">
            <v>117230454</v>
          </cell>
          <cell r="H146">
            <v>128482042</v>
          </cell>
        </row>
        <row r="147">
          <cell r="A147" t="str">
            <v>        Amount [22]</v>
          </cell>
          <cell r="B147">
            <v>554733523</v>
          </cell>
          <cell r="C147">
            <v>789941575</v>
          </cell>
          <cell r="D147">
            <v>940958666</v>
          </cell>
          <cell r="E147">
            <v>1205337338</v>
          </cell>
          <cell r="F147">
            <v>1293181391</v>
          </cell>
          <cell r="G147">
            <v>1366435851</v>
          </cell>
          <cell r="H147">
            <v>1373598790.278</v>
          </cell>
        </row>
        <row r="148">
          <cell r="A148" t="str">
            <v>Standard deductions: [23]</v>
          </cell>
        </row>
        <row r="149">
          <cell r="A149" t="str">
            <v>        Number of returns</v>
          </cell>
          <cell r="B149">
            <v>57000442</v>
          </cell>
          <cell r="C149">
            <v>80620774</v>
          </cell>
          <cell r="D149">
            <v>83222737</v>
          </cell>
          <cell r="E149">
            <v>85755366</v>
          </cell>
          <cell r="F149">
            <v>85670504</v>
          </cell>
          <cell r="G149">
            <v>84238233</v>
          </cell>
          <cell r="H149">
            <v>82909453</v>
          </cell>
        </row>
        <row r="150">
          <cell r="A150" t="str">
            <v>        Amount</v>
          </cell>
          <cell r="B150">
            <v>144994379</v>
          </cell>
          <cell r="C150">
            <v>331456520</v>
          </cell>
          <cell r="D150">
            <v>413584632</v>
          </cell>
          <cell r="E150">
            <v>463960491</v>
          </cell>
          <cell r="F150">
            <v>470820881</v>
          </cell>
          <cell r="G150">
            <v>466971032</v>
          </cell>
          <cell r="H150">
            <v>479281797.915</v>
          </cell>
        </row>
        <row r="151">
          <cell r="A151" t="str">
            <v>Returns with additional standard deductions</v>
          </cell>
        </row>
        <row r="152">
          <cell r="A152" t="str">
            <v>  for age 65 or over or blindness:</v>
          </cell>
        </row>
        <row r="153">
          <cell r="A153" t="str">
            <v>        Number of returns</v>
          </cell>
          <cell r="B153" t="str">
            <v>N/A</v>
          </cell>
          <cell r="C153">
            <v>10954167</v>
          </cell>
          <cell r="D153">
            <v>10809600</v>
          </cell>
          <cell r="E153">
            <v>11200024</v>
          </cell>
          <cell r="F153">
            <v>11330554</v>
          </cell>
          <cell r="G153">
            <v>11116629</v>
          </cell>
          <cell r="H153">
            <v>10986607</v>
          </cell>
        </row>
        <row r="154">
          <cell r="A154" t="str">
            <v>        Amount</v>
          </cell>
          <cell r="B154" t="str">
            <v>N/A</v>
          </cell>
          <cell r="C154">
            <v>10615715</v>
          </cell>
          <cell r="D154">
            <v>12319288</v>
          </cell>
          <cell r="E154">
            <v>14264309</v>
          </cell>
          <cell r="F154">
            <v>14735998</v>
          </cell>
          <cell r="G154">
            <v>14936559</v>
          </cell>
          <cell r="H154">
            <v>15079164.648</v>
          </cell>
        </row>
        <row r="155">
          <cell r="A155" t="str">
            <v>Itemized deductions:</v>
          </cell>
        </row>
        <row r="156">
          <cell r="A156" t="str">
            <v>        Number of returns [24]</v>
          </cell>
          <cell r="B156">
            <v>39848184</v>
          </cell>
          <cell r="C156">
            <v>32174938</v>
          </cell>
          <cell r="D156">
            <v>34007717</v>
          </cell>
          <cell r="E156">
            <v>40244305</v>
          </cell>
          <cell r="F156">
            <v>42534320</v>
          </cell>
          <cell r="G156">
            <v>44562308</v>
          </cell>
          <cell r="H156">
            <v>45572589</v>
          </cell>
        </row>
        <row r="157">
          <cell r="A157" t="str">
            <v>        Amount [24]</v>
          </cell>
          <cell r="B157">
            <v>405023525</v>
          </cell>
          <cell r="C157">
            <v>458485055</v>
          </cell>
          <cell r="D157">
            <v>527374034</v>
          </cell>
          <cell r="E157">
            <v>741376847</v>
          </cell>
          <cell r="F157">
            <v>822360510</v>
          </cell>
          <cell r="G157">
            <v>884528260</v>
          </cell>
          <cell r="H157">
            <v>879237827.715</v>
          </cell>
        </row>
        <row r="158">
          <cell r="A158" t="str">
            <v>Medical and dental expense: [25]</v>
          </cell>
        </row>
        <row r="159">
          <cell r="A159" t="str">
            <v>            Number of returns</v>
          </cell>
          <cell r="B159">
            <v>10777296</v>
          </cell>
          <cell r="C159">
            <v>5090958</v>
          </cell>
          <cell r="D159">
            <v>5351066</v>
          </cell>
          <cell r="E159">
            <v>5884418</v>
          </cell>
          <cell r="F159">
            <v>6513104</v>
          </cell>
          <cell r="G159">
            <v>7571522</v>
          </cell>
          <cell r="H159">
            <v>8527941</v>
          </cell>
        </row>
        <row r="160">
          <cell r="A160" t="str">
            <v>            Amount</v>
          </cell>
          <cell r="B160">
            <v>22926214</v>
          </cell>
          <cell r="C160">
            <v>21456587</v>
          </cell>
          <cell r="D160">
            <v>26964295</v>
          </cell>
          <cell r="E160">
            <v>35375998</v>
          </cell>
          <cell r="F160">
            <v>39251004</v>
          </cell>
          <cell r="G160">
            <v>47071726</v>
          </cell>
          <cell r="H160">
            <v>51873190.544</v>
          </cell>
        </row>
        <row r="161">
          <cell r="A161" t="str">
            <v>Taxes paid: [26]</v>
          </cell>
        </row>
        <row r="162">
          <cell r="A162" t="str">
            <v>        Number of returns</v>
          </cell>
          <cell r="B162">
            <v>39548023</v>
          </cell>
          <cell r="C162">
            <v>31594114</v>
          </cell>
          <cell r="D162">
            <v>33530277</v>
          </cell>
          <cell r="E162">
            <v>39564240</v>
          </cell>
          <cell r="F162">
            <v>41823555</v>
          </cell>
          <cell r="G162">
            <v>43797188</v>
          </cell>
          <cell r="H162">
            <v>44742669</v>
          </cell>
        </row>
        <row r="163">
          <cell r="A163" t="str">
            <v>        Amount</v>
          </cell>
          <cell r="B163">
            <v>128084618</v>
          </cell>
          <cell r="C163">
            <v>140011461</v>
          </cell>
          <cell r="D163">
            <v>188643888</v>
          </cell>
          <cell r="E163">
            <v>265365133</v>
          </cell>
          <cell r="F163">
            <v>294711547</v>
          </cell>
          <cell r="G163">
            <v>307974817</v>
          </cell>
          <cell r="H163">
            <v>298629419.151</v>
          </cell>
        </row>
        <row r="164">
          <cell r="A164" t="str">
            <v>Interest paid: [27]</v>
          </cell>
        </row>
        <row r="165">
          <cell r="A165" t="str">
            <v>        Number of returns</v>
          </cell>
          <cell r="B165">
            <v>36286822</v>
          </cell>
          <cell r="C165">
            <v>29394600</v>
          </cell>
          <cell r="D165">
            <v>28704828</v>
          </cell>
          <cell r="E165">
            <v>33705780</v>
          </cell>
          <cell r="F165">
            <v>35405336</v>
          </cell>
          <cell r="G165">
            <v>36800610</v>
          </cell>
          <cell r="H165">
            <v>37509263</v>
          </cell>
        </row>
        <row r="166">
          <cell r="A166" t="str">
            <v>        Amount</v>
          </cell>
          <cell r="B166">
            <v>180094578</v>
          </cell>
          <cell r="C166">
            <v>208354360</v>
          </cell>
          <cell r="D166">
            <v>215077974</v>
          </cell>
          <cell r="E166">
            <v>291552907</v>
          </cell>
          <cell r="F166">
            <v>322931506</v>
          </cell>
          <cell r="G166">
            <v>349900751</v>
          </cell>
          <cell r="H166">
            <v>343191909.004</v>
          </cell>
        </row>
        <row r="167">
          <cell r="A167" t="str">
            <v>    Home mortgage interest paid:</v>
          </cell>
        </row>
        <row r="168">
          <cell r="A168" t="str">
            <v>        Number of returns</v>
          </cell>
          <cell r="B168">
            <v>28052037</v>
          </cell>
          <cell r="C168">
            <v>26679450</v>
          </cell>
          <cell r="D168">
            <v>28350260</v>
          </cell>
          <cell r="E168">
            <v>33267570</v>
          </cell>
          <cell r="F168">
            <v>34914116</v>
          </cell>
          <cell r="G168">
            <v>36331190</v>
          </cell>
          <cell r="H168">
            <v>37118555</v>
          </cell>
        </row>
        <row r="169">
          <cell r="A169" t="str">
            <v>        Amount</v>
          </cell>
          <cell r="B169">
            <v>115036533</v>
          </cell>
          <cell r="C169">
            <v>189233477</v>
          </cell>
          <cell r="D169">
            <v>203074312</v>
          </cell>
          <cell r="E169">
            <v>272148740</v>
          </cell>
          <cell r="F169">
            <v>299963368</v>
          </cell>
          <cell r="G169">
            <v>330692376</v>
          </cell>
          <cell r="H169">
            <v>332234399</v>
          </cell>
        </row>
        <row r="170">
          <cell r="A170" t="str">
            <v>Charitable contributions:</v>
          </cell>
        </row>
        <row r="171">
          <cell r="A171" t="str">
            <v>        Number of returns</v>
          </cell>
          <cell r="B171">
            <v>36162178</v>
          </cell>
          <cell r="C171">
            <v>29230265</v>
          </cell>
          <cell r="D171">
            <v>30540637</v>
          </cell>
          <cell r="E171">
            <v>35523471</v>
          </cell>
          <cell r="F171">
            <v>37524825</v>
          </cell>
          <cell r="G171">
            <v>39386782</v>
          </cell>
          <cell r="H171">
            <v>40443074</v>
          </cell>
        </row>
        <row r="172">
          <cell r="A172" t="str">
            <v>        Amount</v>
          </cell>
          <cell r="B172">
            <v>47962848</v>
          </cell>
          <cell r="C172">
            <v>57242757</v>
          </cell>
          <cell r="D172">
            <v>74991519</v>
          </cell>
          <cell r="E172">
            <v>125798548</v>
          </cell>
          <cell r="F172">
            <v>140681631</v>
          </cell>
          <cell r="G172">
            <v>139241476</v>
          </cell>
          <cell r="H172">
            <v>136356465.944</v>
          </cell>
        </row>
        <row r="173">
          <cell r="A173" t="str">
            <v>Taxable income: [28]</v>
          </cell>
        </row>
        <row r="174">
          <cell r="B174">
            <v>96124046</v>
          </cell>
          <cell r="D174">
            <v>94612292</v>
          </cell>
          <cell r="H174">
            <v>102462477</v>
          </cell>
        </row>
        <row r="175">
          <cell r="A175" t="str">
            <v>        Amount </v>
          </cell>
          <cell r="B175">
            <v>1820740833</v>
          </cell>
          <cell r="C175">
            <v>2263661230</v>
          </cell>
          <cell r="D175">
            <v>2813826386</v>
          </cell>
          <cell r="E175">
            <v>4136119714</v>
          </cell>
          <cell r="F175">
            <v>4544242424</v>
          </cell>
          <cell r="G175">
            <v>4268506425</v>
          </cell>
          <cell r="H175">
            <v>4099015901.17</v>
          </cell>
        </row>
        <row r="176">
          <cell r="A176" t="str">
            <v>Income tax before credits: [29,30]</v>
          </cell>
        </row>
        <row r="177">
          <cell r="B177">
            <v>85994216</v>
          </cell>
          <cell r="D177">
            <v>94497909</v>
          </cell>
          <cell r="H177">
            <v>102479207</v>
          </cell>
        </row>
        <row r="178">
          <cell r="A178" t="str">
            <v>        Amount </v>
          </cell>
          <cell r="B178">
            <v>332165333</v>
          </cell>
          <cell r="C178">
            <v>453127579</v>
          </cell>
          <cell r="D178">
            <v>596168654</v>
          </cell>
          <cell r="E178">
            <v>906811755</v>
          </cell>
          <cell r="F178">
            <v>1018218948</v>
          </cell>
          <cell r="G178">
            <v>933567474</v>
          </cell>
          <cell r="H178">
            <v>836773441.355</v>
          </cell>
        </row>
        <row r="179">
          <cell r="A179" t="str">
            <v>Tax credits:</v>
          </cell>
        </row>
        <row r="180">
          <cell r="B180">
            <v>20995285</v>
          </cell>
          <cell r="D180">
            <v>15240064</v>
          </cell>
          <cell r="H180">
            <v>40636192</v>
          </cell>
        </row>
        <row r="181">
          <cell r="A181" t="str">
            <v>        Total amount [31,32]</v>
          </cell>
          <cell r="B181">
            <v>10248044</v>
          </cell>
          <cell r="C181">
            <v>6831187</v>
          </cell>
          <cell r="D181">
            <v>10040198</v>
          </cell>
          <cell r="E181">
            <v>35892344</v>
          </cell>
          <cell r="F181">
            <v>37722293</v>
          </cell>
          <cell r="G181">
            <v>45631198</v>
          </cell>
          <cell r="H181">
            <v>38985351.603</v>
          </cell>
        </row>
        <row r="182">
          <cell r="A182" t="str">
            <v>Child care credit:</v>
          </cell>
        </row>
        <row r="183">
          <cell r="A183" t="str">
            <v>        Number of returns</v>
          </cell>
          <cell r="B183">
            <v>8417522</v>
          </cell>
          <cell r="C183">
            <v>6143590</v>
          </cell>
          <cell r="D183">
            <v>5964253</v>
          </cell>
          <cell r="E183">
            <v>6182193</v>
          </cell>
          <cell r="F183">
            <v>6368101</v>
          </cell>
          <cell r="G183">
            <v>6184507</v>
          </cell>
          <cell r="H183">
            <v>6194033</v>
          </cell>
        </row>
        <row r="184">
          <cell r="A184" t="str">
            <v>        Amount</v>
          </cell>
          <cell r="B184">
            <v>3127702</v>
          </cell>
          <cell r="C184">
            <v>2549004</v>
          </cell>
          <cell r="D184">
            <v>2517962</v>
          </cell>
          <cell r="E184">
            <v>2675147</v>
          </cell>
          <cell r="F184">
            <v>2793860</v>
          </cell>
          <cell r="G184">
            <v>2721061</v>
          </cell>
          <cell r="H184">
            <v>2710432.019</v>
          </cell>
        </row>
        <row r="185">
          <cell r="A185" t="str">
            <v>Credit for the elderly or disabled:</v>
          </cell>
        </row>
        <row r="186">
          <cell r="A186" t="str">
            <v>        Number of returns</v>
          </cell>
          <cell r="B186">
            <v>462548</v>
          </cell>
          <cell r="C186">
            <v>339818</v>
          </cell>
          <cell r="D186">
            <v>251524</v>
          </cell>
          <cell r="E186">
            <v>181813</v>
          </cell>
          <cell r="F186">
            <v>155796</v>
          </cell>
          <cell r="G186">
            <v>139097</v>
          </cell>
          <cell r="H186">
            <v>134742</v>
          </cell>
        </row>
        <row r="187">
          <cell r="A187" t="str">
            <v>        Amount</v>
          </cell>
          <cell r="B187">
            <v>108642</v>
          </cell>
          <cell r="C187">
            <v>61898</v>
          </cell>
          <cell r="D187">
            <v>48028</v>
          </cell>
          <cell r="E187">
            <v>33629</v>
          </cell>
          <cell r="F187">
            <v>32608</v>
          </cell>
          <cell r="G187">
            <v>30496</v>
          </cell>
          <cell r="H187">
            <v>21317.22</v>
          </cell>
        </row>
        <row r="189">
          <cell r="B189" t="str">
            <v>N/A</v>
          </cell>
          <cell r="D189" t="str">
            <v>N/A</v>
          </cell>
          <cell r="H189">
            <v>25975097</v>
          </cell>
        </row>
        <row r="190">
          <cell r="B190" t="str">
            <v>N/A</v>
          </cell>
          <cell r="D190" t="str">
            <v>N/A</v>
          </cell>
          <cell r="H190">
            <v>21562208.333</v>
          </cell>
        </row>
        <row r="192">
          <cell r="B192" t="str">
            <v>N/A</v>
          </cell>
          <cell r="D192" t="str">
            <v>N/A</v>
          </cell>
          <cell r="H192">
            <v>6529334</v>
          </cell>
        </row>
        <row r="193">
          <cell r="B193" t="str">
            <v>N/A</v>
          </cell>
          <cell r="D193" t="str">
            <v>N/A</v>
          </cell>
          <cell r="H193">
            <v>4933541.818</v>
          </cell>
        </row>
        <row r="199">
          <cell r="B199">
            <v>1985</v>
          </cell>
          <cell r="D199">
            <v>1995</v>
          </cell>
          <cell r="H199" t="str">
            <v>2002 [p]</v>
          </cell>
        </row>
        <row r="200">
          <cell r="B200">
            <v>1</v>
          </cell>
          <cell r="D200">
            <v>3</v>
          </cell>
          <cell r="H200">
            <v>7</v>
          </cell>
        </row>
        <row r="203">
          <cell r="B203" t="str">
            <v>N/A</v>
          </cell>
          <cell r="D203" t="str">
            <v>N/A</v>
          </cell>
          <cell r="H203">
            <v>5370533</v>
          </cell>
        </row>
        <row r="204">
          <cell r="B204" t="str">
            <v>N/A</v>
          </cell>
          <cell r="D204" t="str">
            <v>N/A</v>
          </cell>
          <cell r="H204">
            <v>1071537</v>
          </cell>
        </row>
        <row r="206">
          <cell r="B206">
            <v>453863</v>
          </cell>
          <cell r="D206">
            <v>1730566</v>
          </cell>
          <cell r="H206">
            <v>3742101</v>
          </cell>
        </row>
        <row r="207">
          <cell r="B207">
            <v>782561</v>
          </cell>
          <cell r="D207">
            <v>2965313</v>
          </cell>
          <cell r="H207">
            <v>5216721.66</v>
          </cell>
        </row>
        <row r="209">
          <cell r="B209">
            <v>4614307</v>
          </cell>
          <cell r="D209">
            <v>267527</v>
          </cell>
          <cell r="H209">
            <v>262280</v>
          </cell>
        </row>
        <row r="210">
          <cell r="B210">
            <v>4791132</v>
          </cell>
          <cell r="D210">
            <v>702906</v>
          </cell>
          <cell r="H210">
            <v>636281.85</v>
          </cell>
        </row>
        <row r="212">
          <cell r="B212">
            <v>82762130</v>
          </cell>
          <cell r="D212">
            <v>89233118</v>
          </cell>
          <cell r="H212">
            <v>91078178</v>
          </cell>
        </row>
        <row r="213">
          <cell r="B213">
            <v>321917289</v>
          </cell>
          <cell r="D213">
            <v>586128456</v>
          </cell>
          <cell r="H213">
            <v>797788090</v>
          </cell>
        </row>
        <row r="215">
          <cell r="B215">
            <v>82846420</v>
          </cell>
          <cell r="D215">
            <v>89252989</v>
          </cell>
          <cell r="H215">
            <v>91078328</v>
          </cell>
        </row>
        <row r="216">
          <cell r="B216">
            <v>325710254</v>
          </cell>
          <cell r="D216">
            <v>588419030</v>
          </cell>
          <cell r="H216">
            <v>797791643.881</v>
          </cell>
        </row>
        <row r="218">
          <cell r="B218">
            <v>427688</v>
          </cell>
          <cell r="D218">
            <v>414106</v>
          </cell>
          <cell r="H218">
            <v>1916291</v>
          </cell>
        </row>
        <row r="219">
          <cell r="B219">
            <v>3791672</v>
          </cell>
          <cell r="D219">
            <v>2290576</v>
          </cell>
          <cell r="H219">
            <v>6156280.539</v>
          </cell>
        </row>
        <row r="221">
          <cell r="B221">
            <v>6499568</v>
          </cell>
          <cell r="D221">
            <v>19334397</v>
          </cell>
          <cell r="H221">
            <v>21895212</v>
          </cell>
        </row>
        <row r="222">
          <cell r="B222">
            <v>2087658</v>
          </cell>
          <cell r="D222">
            <v>25955575</v>
          </cell>
          <cell r="H222">
            <v>38687554.312</v>
          </cell>
        </row>
        <row r="224">
          <cell r="B224">
            <v>2688925</v>
          </cell>
          <cell r="D224">
            <v>7850841</v>
          </cell>
          <cell r="H224">
            <v>4208306</v>
          </cell>
        </row>
        <row r="225">
          <cell r="B225">
            <v>379571</v>
          </cell>
          <cell r="D225">
            <v>3145736</v>
          </cell>
          <cell r="H225">
            <v>1125693.73</v>
          </cell>
        </row>
        <row r="227">
          <cell r="B227">
            <v>774579</v>
          </cell>
          <cell r="D227">
            <v>2909053</v>
          </cell>
          <cell r="H227">
            <v>4148714</v>
          </cell>
        </row>
        <row r="228">
          <cell r="B228">
            <v>209212</v>
          </cell>
          <cell r="D228">
            <v>1980998</v>
          </cell>
          <cell r="H228">
            <v>3392663.837</v>
          </cell>
        </row>
        <row r="230">
          <cell r="B230">
            <v>4743200</v>
          </cell>
          <cell r="D230">
            <v>15177901</v>
          </cell>
          <cell r="H230">
            <v>18971435</v>
          </cell>
        </row>
        <row r="231">
          <cell r="B231">
            <v>1498875</v>
          </cell>
          <cell r="D231">
            <v>20828840</v>
          </cell>
          <cell r="H231">
            <v>34169196.744</v>
          </cell>
        </row>
        <row r="233">
          <cell r="B233">
            <v>93979989</v>
          </cell>
          <cell r="D233">
            <v>111098864</v>
          </cell>
          <cell r="H233">
            <v>123830422</v>
          </cell>
        </row>
        <row r="234">
          <cell r="B234">
            <v>374657500</v>
          </cell>
          <cell r="D234">
            <v>670131074</v>
          </cell>
          <cell r="H234">
            <v>981610956</v>
          </cell>
        </row>
        <row r="236">
          <cell r="B236">
            <v>86796750</v>
          </cell>
          <cell r="D236">
            <v>102436220</v>
          </cell>
          <cell r="H236">
            <v>115373354</v>
          </cell>
        </row>
        <row r="237">
          <cell r="B237">
            <v>299184608</v>
          </cell>
          <cell r="D237">
            <v>495484153</v>
          </cell>
          <cell r="H237">
            <v>727953134</v>
          </cell>
        </row>
        <row r="239">
          <cell r="B239">
            <v>870892</v>
          </cell>
          <cell r="D239">
            <v>1033189</v>
          </cell>
          <cell r="H239">
            <v>1152408</v>
          </cell>
        </row>
        <row r="240">
          <cell r="B240">
            <v>600136</v>
          </cell>
          <cell r="D240">
            <v>1081454</v>
          </cell>
          <cell r="H240">
            <v>1574368</v>
          </cell>
        </row>
        <row r="242">
          <cell r="B242">
            <v>11794640</v>
          </cell>
          <cell r="D242">
            <v>11903592</v>
          </cell>
          <cell r="H242">
            <v>12407163</v>
          </cell>
        </row>
        <row r="243">
          <cell r="B243">
            <v>64406134</v>
          </cell>
          <cell r="D243">
            <v>122489252</v>
          </cell>
          <cell r="H243">
            <v>189477796</v>
          </cell>
        </row>
        <row r="246">
          <cell r="B246">
            <v>889206</v>
          </cell>
          <cell r="D246">
            <v>1368994</v>
          </cell>
          <cell r="H246">
            <v>792208</v>
          </cell>
        </row>
        <row r="247">
          <cell r="B247">
            <v>10215422</v>
          </cell>
          <cell r="D247">
            <v>24929343</v>
          </cell>
          <cell r="H247">
            <v>17323352</v>
          </cell>
        </row>
        <row r="249">
          <cell r="B249">
            <v>21210194</v>
          </cell>
          <cell r="D249">
            <v>29734331</v>
          </cell>
          <cell r="H249">
            <v>22554354</v>
          </cell>
        </row>
        <row r="250">
          <cell r="B250">
            <v>39091228</v>
          </cell>
          <cell r="D250">
            <v>71153015</v>
          </cell>
          <cell r="H250">
            <v>89359460</v>
          </cell>
        </row>
        <row r="252">
          <cell r="B252">
            <v>77424003</v>
          </cell>
          <cell r="D252">
            <v>85348771</v>
          </cell>
          <cell r="H252">
            <v>103948342</v>
          </cell>
        </row>
        <row r="253">
          <cell r="B253">
            <v>76220146</v>
          </cell>
          <cell r="D253">
            <v>119462121</v>
          </cell>
          <cell r="H253">
            <v>230881066</v>
          </cell>
        </row>
        <row r="255">
          <cell r="B255">
            <v>74914665</v>
          </cell>
          <cell r="D255">
            <v>82744440</v>
          </cell>
          <cell r="H255">
            <v>100802545</v>
          </cell>
        </row>
        <row r="256">
          <cell r="B256">
            <v>68933993</v>
          </cell>
          <cell r="D256">
            <v>104537379</v>
          </cell>
          <cell r="H256">
            <v>205451738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TaxModel/income.cfm" TargetMode="External" /><Relationship Id="rId2" Type="http://schemas.openxmlformats.org/officeDocument/2006/relationships/hyperlink" Target="http://www.taxpolicycenter.org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showGridLines="0" tabSelected="1" zoomScalePageLayoutView="0" workbookViewId="0" topLeftCell="A1">
      <selection activeCell="A2" sqref="A2"/>
    </sheetView>
  </sheetViews>
  <sheetFormatPr defaultColWidth="8.00390625" defaultRowHeight="12.75"/>
  <cols>
    <col min="1" max="1" width="16.421875" style="3" customWidth="1"/>
    <col min="2" max="2" width="0.9921875" style="3" customWidth="1"/>
    <col min="3" max="3" width="11.8515625" style="3" customWidth="1"/>
    <col min="4" max="4" width="12.00390625" style="3" customWidth="1"/>
    <col min="5" max="5" width="1.1484375" style="3" customWidth="1"/>
    <col min="6" max="6" width="11.8515625" style="3" customWidth="1"/>
    <col min="7" max="7" width="1.1484375" style="3" customWidth="1"/>
    <col min="8" max="8" width="12.7109375" style="3" customWidth="1"/>
    <col min="9" max="9" width="13.421875" style="3" customWidth="1"/>
    <col min="10" max="10" width="1.1484375" style="3" customWidth="1"/>
    <col min="11" max="12" width="11.8515625" style="3" customWidth="1"/>
    <col min="13" max="16" width="11.00390625" style="3" customWidth="1"/>
    <col min="17" max="16384" width="8.00390625" style="3" customWidth="1"/>
  </cols>
  <sheetData>
    <row r="1" spans="1:12" ht="12.75">
      <c r="A1" s="4">
        <v>41165</v>
      </c>
      <c r="B1" s="5"/>
      <c r="C1" s="6" t="s">
        <v>20</v>
      </c>
      <c r="D1" s="5"/>
      <c r="E1" s="5"/>
      <c r="F1" s="5"/>
      <c r="G1" s="5"/>
      <c r="H1" s="5"/>
      <c r="I1" s="5"/>
      <c r="J1" s="5"/>
      <c r="K1" s="5"/>
      <c r="L1" s="7" t="s">
        <v>21</v>
      </c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.75" customHeight="1">
      <c r="A4" s="53" t="s">
        <v>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5.75" customHeight="1">
      <c r="A5" s="40" t="s">
        <v>26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2.75" customHeight="1">
      <c r="A6" s="8"/>
      <c r="B6" s="8"/>
      <c r="C6" s="8"/>
      <c r="D6" s="8"/>
      <c r="E6" s="8"/>
      <c r="F6" s="8"/>
      <c r="G6" s="8"/>
      <c r="H6" s="9"/>
      <c r="I6" s="8"/>
      <c r="J6" s="8"/>
      <c r="K6" s="8"/>
      <c r="L6" s="8"/>
    </row>
    <row r="7" spans="1:12" ht="12.75" customHeight="1">
      <c r="A7" s="40">
        <v>2011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4.5" customHeight="1" thickBot="1">
      <c r="A8" s="10"/>
      <c r="B8" s="11"/>
      <c r="C8" s="11"/>
      <c r="D8" s="11"/>
      <c r="E8" s="11"/>
      <c r="F8" s="11"/>
      <c r="G8" s="11"/>
      <c r="H8" s="12"/>
      <c r="I8" s="12"/>
      <c r="J8" s="11"/>
      <c r="K8" s="11"/>
      <c r="L8" s="5"/>
    </row>
    <row r="9" spans="1:12" ht="19.5" customHeight="1" thickTop="1">
      <c r="A9" s="41" t="s">
        <v>34</v>
      </c>
      <c r="B9" s="13"/>
      <c r="C9" s="41" t="s">
        <v>27</v>
      </c>
      <c r="D9" s="41"/>
      <c r="E9" s="14"/>
      <c r="F9" s="41" t="s">
        <v>28</v>
      </c>
      <c r="G9" s="14"/>
      <c r="H9" s="41" t="s">
        <v>29</v>
      </c>
      <c r="I9" s="51"/>
      <c r="J9" s="15"/>
      <c r="K9" s="41" t="s">
        <v>30</v>
      </c>
      <c r="L9" s="52"/>
    </row>
    <row r="10" spans="1:12" ht="19.5" customHeight="1">
      <c r="A10" s="42"/>
      <c r="B10" s="16"/>
      <c r="C10" s="43"/>
      <c r="D10" s="43"/>
      <c r="E10" s="12"/>
      <c r="F10" s="44"/>
      <c r="G10" s="17"/>
      <c r="H10" s="47"/>
      <c r="I10" s="47"/>
      <c r="J10" s="18"/>
      <c r="K10" s="49"/>
      <c r="L10" s="49"/>
    </row>
    <row r="11" spans="1:12" ht="19.5" customHeight="1">
      <c r="A11" s="43"/>
      <c r="B11" s="16"/>
      <c r="C11" s="19" t="s">
        <v>9</v>
      </c>
      <c r="D11" s="19" t="s">
        <v>10</v>
      </c>
      <c r="E11" s="20"/>
      <c r="F11" s="45"/>
      <c r="G11" s="17"/>
      <c r="H11" s="19" t="s">
        <v>11</v>
      </c>
      <c r="I11" s="19" t="s">
        <v>10</v>
      </c>
      <c r="J11" s="18"/>
      <c r="K11" s="21" t="s">
        <v>12</v>
      </c>
      <c r="L11" s="21" t="s">
        <v>13</v>
      </c>
    </row>
    <row r="12" spans="1:12" ht="12.75" customHeight="1">
      <c r="A12" s="22"/>
      <c r="B12" s="22"/>
      <c r="C12" s="23"/>
      <c r="D12" s="23"/>
      <c r="E12" s="23"/>
      <c r="F12" s="23"/>
      <c r="G12" s="23"/>
      <c r="H12" s="23"/>
      <c r="I12" s="23"/>
      <c r="J12" s="5"/>
      <c r="K12" s="5"/>
      <c r="L12" s="5"/>
    </row>
    <row r="13" spans="1:12" ht="12.75" customHeight="1">
      <c r="A13" s="5" t="s">
        <v>0</v>
      </c>
      <c r="B13" s="6"/>
      <c r="C13" s="35">
        <v>0</v>
      </c>
      <c r="D13" s="35">
        <f>100-C13</f>
        <v>100</v>
      </c>
      <c r="E13" s="25"/>
      <c r="F13" s="36">
        <v>189832.34</v>
      </c>
      <c r="G13" s="25"/>
      <c r="H13" s="35">
        <v>0</v>
      </c>
      <c r="I13" s="35">
        <v>100</v>
      </c>
      <c r="J13" s="6"/>
      <c r="K13" s="35">
        <v>-1.78</v>
      </c>
      <c r="L13" s="35">
        <v>24.1</v>
      </c>
    </row>
    <row r="14" spans="1:12" ht="12.75" customHeight="1">
      <c r="A14" s="5" t="s">
        <v>1</v>
      </c>
      <c r="B14" s="5"/>
      <c r="C14" s="35">
        <v>99.96</v>
      </c>
      <c r="D14" s="35">
        <f aca="true" t="shared" si="0" ref="D14:D21">100-C14</f>
        <v>0.04000000000000625</v>
      </c>
      <c r="E14" s="24"/>
      <c r="F14" s="36">
        <v>15490.43</v>
      </c>
      <c r="G14" s="24"/>
      <c r="H14" s="35">
        <v>0</v>
      </c>
      <c r="I14" s="35">
        <v>100</v>
      </c>
      <c r="J14" s="5"/>
      <c r="K14" s="35">
        <v>15.86</v>
      </c>
      <c r="L14" s="35">
        <v>30.71</v>
      </c>
    </row>
    <row r="15" spans="1:12" ht="12.75" customHeight="1">
      <c r="A15" s="5" t="s">
        <v>2</v>
      </c>
      <c r="B15" s="5"/>
      <c r="C15" s="35">
        <v>98.31</v>
      </c>
      <c r="D15" s="35">
        <f t="shared" si="0"/>
        <v>1.6899999999999977</v>
      </c>
      <c r="E15" s="24"/>
      <c r="F15" s="36">
        <v>12042.49</v>
      </c>
      <c r="G15" s="24"/>
      <c r="H15" s="35">
        <v>0</v>
      </c>
      <c r="I15" s="35">
        <v>97.29</v>
      </c>
      <c r="J15" s="5"/>
      <c r="K15" s="35">
        <v>23.71</v>
      </c>
      <c r="L15" s="35">
        <v>34.05</v>
      </c>
    </row>
    <row r="16" spans="1:12" ht="12.75" customHeight="1">
      <c r="A16" s="5" t="s">
        <v>3</v>
      </c>
      <c r="B16" s="5"/>
      <c r="C16" s="35">
        <v>88.44</v>
      </c>
      <c r="D16" s="35">
        <f t="shared" si="0"/>
        <v>11.560000000000002</v>
      </c>
      <c r="E16" s="24"/>
      <c r="F16" s="36">
        <v>16155.43</v>
      </c>
      <c r="G16" s="24"/>
      <c r="H16" s="35">
        <v>0</v>
      </c>
      <c r="I16" s="35">
        <v>99.99</v>
      </c>
      <c r="J16" s="5"/>
      <c r="K16" s="35">
        <v>25.04</v>
      </c>
      <c r="L16" s="35">
        <v>37.95</v>
      </c>
    </row>
    <row r="17" spans="1:12" ht="12.75" customHeight="1">
      <c r="A17" s="5" t="s">
        <v>4</v>
      </c>
      <c r="B17" s="5"/>
      <c r="C17" s="35">
        <v>71.81</v>
      </c>
      <c r="D17" s="35">
        <f t="shared" si="0"/>
        <v>28.189999999999998</v>
      </c>
      <c r="E17" s="24"/>
      <c r="F17" s="36">
        <v>31053.39</v>
      </c>
      <c r="G17" s="24"/>
      <c r="H17" s="35">
        <v>2.82</v>
      </c>
      <c r="I17" s="35">
        <v>92.78</v>
      </c>
      <c r="J17" s="5"/>
      <c r="K17" s="35">
        <v>25.45</v>
      </c>
      <c r="L17" s="35">
        <v>33.45</v>
      </c>
    </row>
    <row r="18" spans="1:12" ht="12.75" customHeight="1">
      <c r="A18" s="5" t="s">
        <v>5</v>
      </c>
      <c r="B18" s="5"/>
      <c r="C18" s="35">
        <v>65.62</v>
      </c>
      <c r="D18" s="35">
        <f t="shared" si="0"/>
        <v>34.379999999999995</v>
      </c>
      <c r="E18" s="24"/>
      <c r="F18" s="36">
        <v>36826.6</v>
      </c>
      <c r="G18" s="24"/>
      <c r="H18" s="35">
        <v>3.94</v>
      </c>
      <c r="I18" s="35">
        <v>95.04</v>
      </c>
      <c r="J18" s="5"/>
      <c r="K18" s="35">
        <v>29.82</v>
      </c>
      <c r="L18" s="35">
        <v>34.02</v>
      </c>
    </row>
    <row r="19" spans="1:12" ht="12.75" customHeight="1">
      <c r="A19" s="5" t="s">
        <v>6</v>
      </c>
      <c r="B19" s="5"/>
      <c r="C19" s="35">
        <v>1.3</v>
      </c>
      <c r="D19" s="35">
        <f t="shared" si="0"/>
        <v>98.7</v>
      </c>
      <c r="E19" s="24"/>
      <c r="F19" s="36">
        <v>59775.07</v>
      </c>
      <c r="G19" s="24"/>
      <c r="H19" s="35">
        <v>68.62</v>
      </c>
      <c r="I19" s="35">
        <v>24.81</v>
      </c>
      <c r="J19" s="5"/>
      <c r="K19" s="35">
        <v>32.7</v>
      </c>
      <c r="L19" s="35">
        <v>29.82</v>
      </c>
    </row>
    <row r="20" spans="1:12" ht="12.75" customHeight="1">
      <c r="A20" s="5" t="s">
        <v>14</v>
      </c>
      <c r="B20" s="5"/>
      <c r="C20" s="35">
        <v>0.36</v>
      </c>
      <c r="D20" s="35">
        <f t="shared" si="0"/>
        <v>99.64</v>
      </c>
      <c r="E20" s="24"/>
      <c r="F20" s="36">
        <v>248386.7</v>
      </c>
      <c r="G20" s="24"/>
      <c r="H20" s="35">
        <v>63.87</v>
      </c>
      <c r="I20" s="35">
        <v>24.42</v>
      </c>
      <c r="J20" s="5"/>
      <c r="K20" s="35">
        <v>28.17</v>
      </c>
      <c r="L20" s="35">
        <v>26.99</v>
      </c>
    </row>
    <row r="21" spans="1:12" ht="12.75" customHeight="1">
      <c r="A21" s="5" t="s">
        <v>7</v>
      </c>
      <c r="B21" s="5"/>
      <c r="C21" s="35">
        <v>59.93</v>
      </c>
      <c r="D21" s="35">
        <f t="shared" si="0"/>
        <v>40.07</v>
      </c>
      <c r="E21" s="24"/>
      <c r="F21" s="36">
        <v>42395.05</v>
      </c>
      <c r="G21" s="24"/>
      <c r="H21" s="35">
        <v>13.45</v>
      </c>
      <c r="I21" s="35">
        <v>84.04</v>
      </c>
      <c r="J21" s="5"/>
      <c r="K21" s="35">
        <v>28.8</v>
      </c>
      <c r="L21" s="35">
        <v>33.37</v>
      </c>
    </row>
    <row r="22" spans="1:12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ht="15.75">
      <c r="A24" s="40">
        <v>2012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1:12" ht="4.5" customHeight="1" thickBo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</row>
    <row r="26" spans="1:12" ht="19.5" customHeight="1" thickTop="1">
      <c r="A26" s="41" t="s">
        <v>34</v>
      </c>
      <c r="B26" s="16"/>
      <c r="C26" s="42" t="s">
        <v>18</v>
      </c>
      <c r="D26" s="42"/>
      <c r="E26" s="12"/>
      <c r="F26" s="42" t="s">
        <v>15</v>
      </c>
      <c r="G26" s="12"/>
      <c r="H26" s="42" t="s">
        <v>19</v>
      </c>
      <c r="I26" s="46"/>
      <c r="J26" s="31"/>
      <c r="K26" s="42" t="s">
        <v>16</v>
      </c>
      <c r="L26" s="48"/>
    </row>
    <row r="27" spans="1:12" ht="19.5" customHeight="1">
      <c r="A27" s="42"/>
      <c r="B27" s="16"/>
      <c r="C27" s="43"/>
      <c r="D27" s="43"/>
      <c r="E27" s="12"/>
      <c r="F27" s="44"/>
      <c r="G27" s="17"/>
      <c r="H27" s="47"/>
      <c r="I27" s="47"/>
      <c r="J27" s="31"/>
      <c r="K27" s="49"/>
      <c r="L27" s="49"/>
    </row>
    <row r="28" spans="1:12" ht="19.5" customHeight="1">
      <c r="A28" s="43"/>
      <c r="B28" s="16"/>
      <c r="C28" s="19" t="s">
        <v>9</v>
      </c>
      <c r="D28" s="19" t="s">
        <v>10</v>
      </c>
      <c r="E28" s="20"/>
      <c r="F28" s="45"/>
      <c r="G28" s="17"/>
      <c r="H28" s="19" t="s">
        <v>11</v>
      </c>
      <c r="I28" s="19" t="s">
        <v>10</v>
      </c>
      <c r="J28" s="31"/>
      <c r="K28" s="21" t="s">
        <v>12</v>
      </c>
      <c r="L28" s="21" t="s">
        <v>13</v>
      </c>
    </row>
    <row r="29" spans="1:12" ht="12.75">
      <c r="A29" s="22"/>
      <c r="B29" s="22"/>
      <c r="C29" s="23"/>
      <c r="D29" s="23"/>
      <c r="E29" s="23"/>
      <c r="F29" s="23"/>
      <c r="G29" s="23"/>
      <c r="H29" s="23"/>
      <c r="I29" s="23"/>
      <c r="J29" s="5"/>
      <c r="K29" s="5"/>
      <c r="L29" s="5"/>
    </row>
    <row r="30" spans="1:12" ht="12.75">
      <c r="A30" s="5" t="s">
        <v>0</v>
      </c>
      <c r="B30" s="6"/>
      <c r="C30" s="35">
        <v>95.75</v>
      </c>
      <c r="D30" s="35">
        <f>100-C30</f>
        <v>4.25</v>
      </c>
      <c r="E30" s="25"/>
      <c r="F30" s="36">
        <v>10484.62</v>
      </c>
      <c r="G30" s="25"/>
      <c r="H30" s="35">
        <v>0</v>
      </c>
      <c r="I30" s="35">
        <v>98.21</v>
      </c>
      <c r="J30" s="6"/>
      <c r="K30" s="35">
        <v>14.28</v>
      </c>
      <c r="L30" s="35">
        <v>29.16</v>
      </c>
    </row>
    <row r="31" spans="1:12" ht="12.75">
      <c r="A31" s="5" t="s">
        <v>1</v>
      </c>
      <c r="B31" s="5"/>
      <c r="C31" s="35">
        <v>91.74</v>
      </c>
      <c r="D31" s="35">
        <f aca="true" t="shared" si="1" ref="D31:D38">100-C31</f>
        <v>8.260000000000005</v>
      </c>
      <c r="E31" s="24"/>
      <c r="F31" s="36">
        <v>10855.64</v>
      </c>
      <c r="G31" s="24"/>
      <c r="H31" s="35">
        <v>0</v>
      </c>
      <c r="I31" s="35">
        <v>98.75</v>
      </c>
      <c r="J31" s="5"/>
      <c r="K31" s="35">
        <v>16.15</v>
      </c>
      <c r="L31" s="35">
        <v>32.42</v>
      </c>
    </row>
    <row r="32" spans="1:12" ht="12.75">
      <c r="A32" s="5" t="s">
        <v>2</v>
      </c>
      <c r="B32" s="5"/>
      <c r="C32" s="35">
        <v>92.43</v>
      </c>
      <c r="D32" s="35">
        <f t="shared" si="1"/>
        <v>7.569999999999993</v>
      </c>
      <c r="E32" s="24"/>
      <c r="F32" s="36">
        <v>19299.09</v>
      </c>
      <c r="G32" s="24"/>
      <c r="H32" s="35">
        <v>1.87</v>
      </c>
      <c r="I32" s="35">
        <v>94.49</v>
      </c>
      <c r="J32" s="5"/>
      <c r="K32" s="35">
        <v>16.99</v>
      </c>
      <c r="L32" s="35">
        <v>25.86</v>
      </c>
    </row>
    <row r="33" spans="1:12" ht="12.75">
      <c r="A33" s="5" t="s">
        <v>3</v>
      </c>
      <c r="B33" s="5"/>
      <c r="C33" s="35">
        <v>96.66</v>
      </c>
      <c r="D33" s="35">
        <f t="shared" si="1"/>
        <v>3.3400000000000034</v>
      </c>
      <c r="E33" s="24"/>
      <c r="F33" s="36">
        <v>19512.59</v>
      </c>
      <c r="G33" s="24"/>
      <c r="H33" s="35">
        <v>0.21</v>
      </c>
      <c r="I33" s="35">
        <v>94.04</v>
      </c>
      <c r="J33" s="5"/>
      <c r="K33" s="35">
        <v>17.71</v>
      </c>
      <c r="L33" s="35">
        <v>26.1</v>
      </c>
    </row>
    <row r="34" spans="1:12" ht="12.75">
      <c r="A34" s="5" t="s">
        <v>4</v>
      </c>
      <c r="B34" s="5"/>
      <c r="C34" s="35">
        <v>97.85</v>
      </c>
      <c r="D34" s="35">
        <f t="shared" si="1"/>
        <v>2.1500000000000057</v>
      </c>
      <c r="E34" s="24"/>
      <c r="F34" s="36">
        <v>20849.43</v>
      </c>
      <c r="G34" s="24"/>
      <c r="H34" s="35">
        <v>3.72</v>
      </c>
      <c r="I34" s="35">
        <v>94.9</v>
      </c>
      <c r="J34" s="5"/>
      <c r="K34" s="35">
        <v>24.3</v>
      </c>
      <c r="L34" s="35">
        <v>28.12</v>
      </c>
    </row>
    <row r="35" spans="1:12" ht="12.75">
      <c r="A35" s="5" t="s">
        <v>5</v>
      </c>
      <c r="B35" s="5"/>
      <c r="C35" s="35">
        <v>47.52</v>
      </c>
      <c r="D35" s="35">
        <f t="shared" si="1"/>
        <v>52.48</v>
      </c>
      <c r="E35" s="24"/>
      <c r="F35" s="36">
        <v>29459.64</v>
      </c>
      <c r="G35" s="24"/>
      <c r="H35" s="35">
        <v>11.64</v>
      </c>
      <c r="I35" s="35">
        <v>87.89</v>
      </c>
      <c r="J35" s="5"/>
      <c r="K35" s="35">
        <v>28.86</v>
      </c>
      <c r="L35" s="35">
        <v>33.32</v>
      </c>
    </row>
    <row r="36" spans="1:12" ht="12.75">
      <c r="A36" s="5" t="s">
        <v>6</v>
      </c>
      <c r="B36" s="5"/>
      <c r="C36" s="35">
        <v>0.37</v>
      </c>
      <c r="D36" s="35">
        <f t="shared" si="1"/>
        <v>99.63</v>
      </c>
      <c r="E36" s="24"/>
      <c r="F36" s="36">
        <v>56507.49</v>
      </c>
      <c r="G36" s="24"/>
      <c r="H36" s="35">
        <v>78.76</v>
      </c>
      <c r="I36" s="35">
        <v>16.64</v>
      </c>
      <c r="J36" s="5"/>
      <c r="K36" s="35">
        <v>32.03</v>
      </c>
      <c r="L36" s="35">
        <v>28.51</v>
      </c>
    </row>
    <row r="37" spans="1:12" ht="12.75">
      <c r="A37" s="5" t="s">
        <v>14</v>
      </c>
      <c r="B37" s="5"/>
      <c r="C37" s="35">
        <v>0.35</v>
      </c>
      <c r="D37" s="35">
        <f t="shared" si="1"/>
        <v>99.65</v>
      </c>
      <c r="E37" s="24"/>
      <c r="F37" s="36">
        <v>224759.71</v>
      </c>
      <c r="G37" s="24"/>
      <c r="H37" s="35">
        <v>60.73</v>
      </c>
      <c r="I37" s="35">
        <v>26.01</v>
      </c>
      <c r="J37" s="5"/>
      <c r="K37" s="35">
        <v>27.75</v>
      </c>
      <c r="L37" s="35">
        <v>26.99</v>
      </c>
    </row>
    <row r="38" spans="1:12" ht="12.75">
      <c r="A38" s="5" t="s">
        <v>7</v>
      </c>
      <c r="B38" s="5"/>
      <c r="C38" s="35">
        <v>87.19</v>
      </c>
      <c r="D38" s="35">
        <f t="shared" si="1"/>
        <v>12.810000000000002</v>
      </c>
      <c r="E38" s="24"/>
      <c r="F38" s="36">
        <v>23147.42</v>
      </c>
      <c r="G38" s="24"/>
      <c r="H38" s="35">
        <v>5.58</v>
      </c>
      <c r="I38" s="35">
        <v>91.94</v>
      </c>
      <c r="J38" s="5"/>
      <c r="K38" s="35">
        <v>22.88</v>
      </c>
      <c r="L38" s="35">
        <v>28.37</v>
      </c>
    </row>
    <row r="39" spans="1:12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ht="12.75" customHeight="1">
      <c r="A41" s="40">
        <v>2013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2" ht="4.5" customHeight="1" thickBot="1">
      <c r="A42" s="32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1:12" ht="19.5" customHeight="1" thickTop="1">
      <c r="A43" s="41" t="s">
        <v>34</v>
      </c>
      <c r="B43" s="16"/>
      <c r="C43" s="42" t="s">
        <v>18</v>
      </c>
      <c r="D43" s="42"/>
      <c r="E43" s="12"/>
      <c r="F43" s="42" t="s">
        <v>15</v>
      </c>
      <c r="G43" s="12"/>
      <c r="H43" s="42" t="s">
        <v>19</v>
      </c>
      <c r="I43" s="46"/>
      <c r="J43" s="31"/>
      <c r="K43" s="42" t="s">
        <v>16</v>
      </c>
      <c r="L43" s="48"/>
    </row>
    <row r="44" spans="1:12" ht="19.5" customHeight="1">
      <c r="A44" s="42"/>
      <c r="B44" s="16"/>
      <c r="C44" s="43"/>
      <c r="D44" s="43"/>
      <c r="E44" s="12"/>
      <c r="F44" s="44"/>
      <c r="G44" s="17"/>
      <c r="H44" s="47"/>
      <c r="I44" s="47"/>
      <c r="J44" s="31"/>
      <c r="K44" s="49"/>
      <c r="L44" s="49"/>
    </row>
    <row r="45" spans="1:12" ht="19.5" customHeight="1">
      <c r="A45" s="43"/>
      <c r="B45" s="16"/>
      <c r="C45" s="19" t="s">
        <v>9</v>
      </c>
      <c r="D45" s="19" t="s">
        <v>10</v>
      </c>
      <c r="E45" s="20"/>
      <c r="F45" s="45"/>
      <c r="G45" s="17"/>
      <c r="H45" s="19" t="s">
        <v>11</v>
      </c>
      <c r="I45" s="19" t="s">
        <v>10</v>
      </c>
      <c r="J45" s="31"/>
      <c r="K45" s="21" t="s">
        <v>12</v>
      </c>
      <c r="L45" s="21" t="s">
        <v>13</v>
      </c>
    </row>
    <row r="46" spans="1:12" ht="12.75">
      <c r="A46" s="22"/>
      <c r="B46" s="22"/>
      <c r="C46" s="23"/>
      <c r="D46" s="23"/>
      <c r="E46" s="23"/>
      <c r="F46" s="23"/>
      <c r="G46" s="23"/>
      <c r="H46" s="23"/>
      <c r="I46" s="23"/>
      <c r="J46" s="5"/>
      <c r="K46" s="5"/>
      <c r="L46" s="5"/>
    </row>
    <row r="47" spans="1:12" ht="12.75" customHeight="1">
      <c r="A47" s="5" t="s">
        <v>0</v>
      </c>
      <c r="B47" s="6"/>
      <c r="C47" s="35">
        <v>96.42</v>
      </c>
      <c r="D47" s="35">
        <f>100-C47</f>
        <v>3.5799999999999983</v>
      </c>
      <c r="E47" s="25"/>
      <c r="F47" s="36">
        <v>11848.65</v>
      </c>
      <c r="G47" s="25"/>
      <c r="H47" s="35">
        <v>0</v>
      </c>
      <c r="I47" s="35">
        <v>98.79</v>
      </c>
      <c r="J47" s="6"/>
      <c r="K47" s="35">
        <v>11.94</v>
      </c>
      <c r="L47" s="35">
        <v>31.6</v>
      </c>
    </row>
    <row r="48" spans="1:12" ht="12.75">
      <c r="A48" s="5" t="s">
        <v>1</v>
      </c>
      <c r="B48" s="5"/>
      <c r="C48" s="35">
        <v>94.68</v>
      </c>
      <c r="D48" s="35">
        <f aca="true" t="shared" si="2" ref="D48:D55">100-C48</f>
        <v>5.319999999999993</v>
      </c>
      <c r="E48" s="24"/>
      <c r="F48" s="36">
        <v>13567.95</v>
      </c>
      <c r="G48" s="24"/>
      <c r="H48" s="35">
        <v>0.11</v>
      </c>
      <c r="I48" s="35">
        <v>96.19</v>
      </c>
      <c r="J48" s="5"/>
      <c r="K48" s="35">
        <v>19.88</v>
      </c>
      <c r="L48" s="35">
        <v>34.54</v>
      </c>
    </row>
    <row r="49" spans="1:12" ht="12.75">
      <c r="A49" s="5" t="s">
        <v>2</v>
      </c>
      <c r="B49" s="5"/>
      <c r="C49" s="35">
        <v>92.57</v>
      </c>
      <c r="D49" s="35">
        <f t="shared" si="2"/>
        <v>7.430000000000007</v>
      </c>
      <c r="E49" s="24"/>
      <c r="F49" s="36">
        <v>19484.34</v>
      </c>
      <c r="G49" s="24"/>
      <c r="H49" s="35">
        <v>6.55</v>
      </c>
      <c r="I49" s="35">
        <v>86.25</v>
      </c>
      <c r="J49" s="5"/>
      <c r="K49" s="35">
        <v>18.14</v>
      </c>
      <c r="L49" s="35">
        <v>26.75</v>
      </c>
    </row>
    <row r="50" spans="1:12" ht="12.75">
      <c r="A50" s="5" t="s">
        <v>3</v>
      </c>
      <c r="B50" s="5"/>
      <c r="C50" s="35">
        <v>95.62</v>
      </c>
      <c r="D50" s="35">
        <f t="shared" si="2"/>
        <v>4.3799999999999955</v>
      </c>
      <c r="E50" s="24"/>
      <c r="F50" s="36">
        <v>21602.73</v>
      </c>
      <c r="G50" s="24"/>
      <c r="H50" s="35">
        <v>21.94</v>
      </c>
      <c r="I50" s="35">
        <v>74.12</v>
      </c>
      <c r="J50" s="5"/>
      <c r="K50" s="35">
        <v>19.48</v>
      </c>
      <c r="L50" s="35">
        <v>26.8</v>
      </c>
    </row>
    <row r="51" spans="1:12" ht="12.75">
      <c r="A51" s="5" t="s">
        <v>4</v>
      </c>
      <c r="B51" s="5"/>
      <c r="C51" s="35">
        <v>96.08</v>
      </c>
      <c r="D51" s="35">
        <f t="shared" si="2"/>
        <v>3.9200000000000017</v>
      </c>
      <c r="E51" s="24"/>
      <c r="F51" s="36">
        <v>25397.36</v>
      </c>
      <c r="G51" s="24"/>
      <c r="H51" s="35">
        <v>76.25</v>
      </c>
      <c r="I51" s="35">
        <v>22.35</v>
      </c>
      <c r="J51" s="5"/>
      <c r="K51" s="35">
        <v>28.48</v>
      </c>
      <c r="L51" s="35">
        <v>26.96</v>
      </c>
    </row>
    <row r="52" spans="1:12" ht="12.75">
      <c r="A52" s="5" t="s">
        <v>5</v>
      </c>
      <c r="B52" s="5"/>
      <c r="C52" s="35">
        <v>43.07</v>
      </c>
      <c r="D52" s="35">
        <f t="shared" si="2"/>
        <v>56.93</v>
      </c>
      <c r="E52" s="24"/>
      <c r="F52" s="36">
        <v>32562.31</v>
      </c>
      <c r="G52" s="24"/>
      <c r="H52" s="35">
        <v>34.66</v>
      </c>
      <c r="I52" s="35">
        <v>65.29</v>
      </c>
      <c r="J52" s="5"/>
      <c r="K52" s="35">
        <v>33.92</v>
      </c>
      <c r="L52" s="35">
        <v>34.17</v>
      </c>
    </row>
    <row r="53" spans="1:12" ht="12.75">
      <c r="A53" s="5" t="s">
        <v>6</v>
      </c>
      <c r="B53" s="5"/>
      <c r="C53" s="35">
        <v>6.05</v>
      </c>
      <c r="D53" s="35">
        <f t="shared" si="2"/>
        <v>93.95</v>
      </c>
      <c r="E53" s="24"/>
      <c r="F53" s="36">
        <v>65095.93</v>
      </c>
      <c r="G53" s="24"/>
      <c r="H53" s="35">
        <v>78.98</v>
      </c>
      <c r="I53" s="35">
        <v>20.84</v>
      </c>
      <c r="J53" s="5"/>
      <c r="K53" s="35">
        <v>35.08</v>
      </c>
      <c r="L53" s="35">
        <v>31.41</v>
      </c>
    </row>
    <row r="54" spans="1:12" ht="12.75">
      <c r="A54" s="5" t="s">
        <v>14</v>
      </c>
      <c r="B54" s="5"/>
      <c r="C54" s="35">
        <v>9</v>
      </c>
      <c r="D54" s="35">
        <f t="shared" si="2"/>
        <v>91</v>
      </c>
      <c r="E54" s="24"/>
      <c r="F54" s="36">
        <v>342378.22</v>
      </c>
      <c r="G54" s="24"/>
      <c r="H54" s="35">
        <v>74.06</v>
      </c>
      <c r="I54" s="35">
        <v>24.09</v>
      </c>
      <c r="J54" s="5"/>
      <c r="K54" s="35">
        <v>32.85</v>
      </c>
      <c r="L54" s="35">
        <v>30.33</v>
      </c>
    </row>
    <row r="55" spans="1:12" ht="12.75">
      <c r="A55" s="5" t="s">
        <v>7</v>
      </c>
      <c r="B55" s="5"/>
      <c r="C55" s="35">
        <v>86.06</v>
      </c>
      <c r="D55" s="35">
        <f t="shared" si="2"/>
        <v>13.939999999999998</v>
      </c>
      <c r="E55" s="24"/>
      <c r="F55" s="36">
        <v>25337.76</v>
      </c>
      <c r="G55" s="24"/>
      <c r="H55" s="35">
        <v>43.36</v>
      </c>
      <c r="I55" s="35">
        <v>53.95</v>
      </c>
      <c r="J55" s="5"/>
      <c r="K55" s="35">
        <v>25.43</v>
      </c>
      <c r="L55" s="35">
        <v>28.49</v>
      </c>
    </row>
    <row r="56" spans="1:12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1:12" ht="12.75">
      <c r="A57" s="55" t="s">
        <v>33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</row>
    <row r="58" spans="1:12" ht="12.75">
      <c r="A58" s="55" t="s">
        <v>31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</row>
    <row r="59" spans="1:20" s="2" customFormat="1" ht="12.75" customHeight="1">
      <c r="A59" s="37" t="s">
        <v>22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1"/>
      <c r="N59" s="1"/>
      <c r="O59" s="1"/>
      <c r="P59" s="1"/>
      <c r="Q59" s="1"/>
      <c r="R59" s="1"/>
      <c r="S59" s="1"/>
      <c r="T59" s="1"/>
    </row>
    <row r="60" spans="1:20" s="2" customFormat="1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1"/>
      <c r="N60" s="1"/>
      <c r="O60" s="1"/>
      <c r="P60" s="1"/>
      <c r="Q60" s="1"/>
      <c r="R60" s="1"/>
      <c r="S60" s="1"/>
      <c r="T60" s="1"/>
    </row>
    <row r="61" spans="1:20" s="2" customFormat="1" ht="12.75">
      <c r="A61" s="33" t="s">
        <v>17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1"/>
      <c r="N61" s="1"/>
      <c r="O61" s="1"/>
      <c r="P61" s="1"/>
      <c r="Q61" s="1"/>
      <c r="R61" s="1"/>
      <c r="S61" s="1"/>
      <c r="T61" s="1"/>
    </row>
    <row r="62" spans="1:12" ht="12.75">
      <c r="A62" s="55" t="s">
        <v>23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</row>
    <row r="63" spans="1:12" ht="12.75" customHeight="1">
      <c r="A63" s="39" t="s">
        <v>32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1:12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16" ht="12.75">
      <c r="A66" s="39" t="s">
        <v>24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1"/>
      <c r="N66" s="1"/>
      <c r="O66" s="1"/>
      <c r="P66" s="1"/>
    </row>
    <row r="67" spans="1:16" ht="14.2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1"/>
      <c r="N67" s="1"/>
      <c r="O67" s="1"/>
      <c r="P67" s="1"/>
    </row>
    <row r="68" spans="1:16" ht="12.75">
      <c r="A68" s="38" t="s">
        <v>25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1"/>
      <c r="N68" s="1"/>
      <c r="O68" s="1"/>
      <c r="P68" s="1"/>
    </row>
    <row r="69" spans="1:16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1"/>
      <c r="N69" s="1"/>
      <c r="O69" s="1"/>
      <c r="P69" s="1"/>
    </row>
    <row r="70" spans="1:16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1"/>
      <c r="N70" s="1"/>
      <c r="O70" s="1"/>
      <c r="P70" s="1"/>
    </row>
    <row r="71" spans="1:16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1"/>
      <c r="N71" s="1"/>
      <c r="O71" s="1"/>
      <c r="P71" s="1"/>
    </row>
    <row r="72" spans="1:1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</sheetData>
  <sheetProtection/>
  <mergeCells count="28">
    <mergeCell ref="A63:L65"/>
    <mergeCell ref="A41:L41"/>
    <mergeCell ref="K43:L44"/>
    <mergeCell ref="A57:L57"/>
    <mergeCell ref="A58:L58"/>
    <mergeCell ref="A43:A45"/>
    <mergeCell ref="C43:D44"/>
    <mergeCell ref="F43:F45"/>
    <mergeCell ref="H43:I44"/>
    <mergeCell ref="A62:L62"/>
    <mergeCell ref="A3:L3"/>
    <mergeCell ref="A9:A11"/>
    <mergeCell ref="C9:D10"/>
    <mergeCell ref="F9:F11"/>
    <mergeCell ref="H9:I10"/>
    <mergeCell ref="K9:L10"/>
    <mergeCell ref="A7:L7"/>
    <mergeCell ref="A4:L4"/>
    <mergeCell ref="A59:L60"/>
    <mergeCell ref="A66:L67"/>
    <mergeCell ref="A68:L68"/>
    <mergeCell ref="A5:L5"/>
    <mergeCell ref="A24:L24"/>
    <mergeCell ref="A26:A28"/>
    <mergeCell ref="C26:D27"/>
    <mergeCell ref="F26:F28"/>
    <mergeCell ref="H26:I27"/>
    <mergeCell ref="K26:L27"/>
  </mergeCells>
  <hyperlinks>
    <hyperlink ref="A61" r:id="rId1" display="http://www.taxpolicycenter.org/TaxModel/income.cfm"/>
    <hyperlink ref="L1" r:id="rId2" display="http://www.taxpolicycenter.org"/>
  </hyperlinks>
  <printOptions horizontalCentered="1"/>
  <pageMargins left="0.5" right="0.5" top="0.5" bottom="0.5" header="0.5" footer="0.5"/>
  <pageSetup fitToHeight="1" fitToWidth="1" horizontalDpi="600" verticalDpi="600" orientation="portrait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admined</dc:creator>
  <cp:keywords/>
  <dc:description/>
  <cp:lastModifiedBy>Amanda Eng</cp:lastModifiedBy>
  <cp:lastPrinted>2011-06-03T17:51:25Z</cp:lastPrinted>
  <dcterms:created xsi:type="dcterms:W3CDTF">2008-01-29T19:56:57Z</dcterms:created>
  <dcterms:modified xsi:type="dcterms:W3CDTF">2012-09-13T13:19:15Z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