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T03-0121" sheetId="1" r:id="rId1"/>
  </sheets>
  <externalReferences>
    <externalReference r:id="rId4"/>
  </externalReferences>
  <definedNames>
    <definedName name="_xlnm.Print_Area" localSheetId="0">'T03-0121'!$A$1:$AA$21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<sst xmlns="http://schemas.openxmlformats.org/spreadsheetml/2006/main" count="24" uniqueCount="17">
  <si>
    <t>Preliminary Results Based on Conference Report (H. Rept. 108-126)</t>
  </si>
  <si>
    <t>http://www.taxpolicycenter.org</t>
  </si>
  <si>
    <t>Conference Agreement on the Jobs and Growth Tax Relief Reconciliation Act of 2003:</t>
  </si>
  <si>
    <t>Allocation of Capital Gains and Dividend Income by Marginal Tax Bracket, 2003</t>
  </si>
  <si>
    <t>Tax Bracket</t>
  </si>
  <si>
    <t>Tax Units</t>
  </si>
  <si>
    <t>Units with Dividend Income</t>
  </si>
  <si>
    <t>Units with Capital Gains</t>
  </si>
  <si>
    <t>Dividend Income</t>
  </si>
  <si>
    <t>Capital Gains Income</t>
  </si>
  <si>
    <t>Number (thousands)</t>
  </si>
  <si>
    <t>Percent of Total</t>
  </si>
  <si>
    <t>Average</t>
  </si>
  <si>
    <t>All</t>
  </si>
  <si>
    <t>Source: Urban-Brookings Tax Policy Center Microsimulation Model (version 0503-1).</t>
  </si>
  <si>
    <t>* Less than 0.05 percent.</t>
  </si>
  <si>
    <t>Table T03-0121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</si>
</sst>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  <numFmt numFmtId="169" formatCode="&quot;$&quot;#,##0"/>
    <numFmt numFmtId="170" formatCode="0.0%"/>
  </numFmts>
  <fonts count="6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3" fillId="0" borderId="0" xfId="20" applyAlignment="1">
      <alignment horizontal="right"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0" fillId="0" borderId="0" xfId="21" applyAlignment="1">
      <alignment/>
      <protection/>
    </xf>
    <xf numFmtId="9" fontId="4" fillId="0" borderId="0" xfId="22" applyNumberFormat="1" applyFont="1" quotePrefix="1">
      <alignment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3" fontId="0" fillId="0" borderId="0" xfId="21" applyNumberFormat="1">
      <alignment/>
      <protection/>
    </xf>
    <xf numFmtId="169" fontId="0" fillId="0" borderId="0" xfId="21" applyNumberFormat="1">
      <alignment/>
      <protection/>
    </xf>
    <xf numFmtId="16" fontId="4" fillId="0" borderId="0" xfId="21" applyNumberFormat="1" applyFont="1" applyAlignment="1" quotePrefix="1">
      <alignment horizontal="right"/>
      <protection/>
    </xf>
    <xf numFmtId="170" fontId="4" fillId="0" borderId="0" xfId="22" applyNumberFormat="1" applyFont="1" quotePrefix="1">
      <alignment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Fill="1" applyBorder="1" applyAlignment="1">
      <alignment horizontal="left"/>
      <protection/>
    </xf>
    <xf numFmtId="0" fontId="1" fillId="0" borderId="0" xfId="22" applyAlignme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/>
      <protection/>
    </xf>
    <xf numFmtId="0" fontId="1" fillId="0" borderId="0" xfId="22" applyAlignment="1">
      <alignment wrapText="1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 horizontal="centerContinuous"/>
      <protection/>
    </xf>
    <xf numFmtId="0" fontId="5" fillId="0" borderId="0" xfId="21" applyFont="1" applyAlignment="1">
      <alignment horizontal="center"/>
      <protection/>
    </xf>
    <xf numFmtId="0" fontId="1" fillId="0" borderId="0" xfId="22" applyAlignment="1">
      <alignment horizont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Normal_Cap Gains and Divs by Tax Brack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F29"/>
  <sheetViews>
    <sheetView showGridLines="0" tabSelected="1" workbookViewId="0" topLeftCell="A1">
      <selection activeCell="A4" sqref="A4"/>
    </sheetView>
  </sheetViews>
  <sheetFormatPr defaultColWidth="9.33203125" defaultRowHeight="12.75"/>
  <cols>
    <col min="1" max="1" width="11.66015625" style="2" customWidth="1"/>
    <col min="2" max="2" width="2.66015625" style="2" customWidth="1"/>
    <col min="3" max="3" width="1.83203125" style="2" customWidth="1"/>
    <col min="4" max="4" width="9.83203125" style="2" customWidth="1"/>
    <col min="5" max="5" width="3.83203125" style="2" customWidth="1"/>
    <col min="6" max="6" width="9.83203125" style="2" customWidth="1"/>
    <col min="7" max="7" width="3.83203125" style="2" customWidth="1"/>
    <col min="8" max="8" width="1.83203125" style="2" customWidth="1"/>
    <col min="9" max="9" width="9.83203125" style="2" customWidth="1"/>
    <col min="10" max="10" width="3.83203125" style="2" customWidth="1"/>
    <col min="11" max="11" width="9.83203125" style="2" customWidth="1"/>
    <col min="12" max="12" width="3.83203125" style="2" customWidth="1"/>
    <col min="13" max="13" width="1.83203125" style="2" customWidth="1"/>
    <col min="14" max="14" width="9.83203125" style="2" customWidth="1"/>
    <col min="15" max="15" width="3.83203125" style="2" customWidth="1"/>
    <col min="16" max="16" width="9.83203125" style="2" customWidth="1"/>
    <col min="17" max="17" width="3.83203125" style="2" customWidth="1"/>
    <col min="18" max="18" width="1.83203125" style="2" customWidth="1"/>
    <col min="19" max="19" width="9.66015625" style="2" customWidth="1"/>
    <col min="20" max="20" width="3.83203125" style="2" customWidth="1"/>
    <col min="21" max="21" width="9.83203125" style="2" customWidth="1"/>
    <col min="22" max="22" width="3.83203125" style="2" customWidth="1"/>
    <col min="23" max="23" width="1.83203125" style="2" customWidth="1"/>
    <col min="24" max="24" width="9.83203125" style="2" customWidth="1"/>
    <col min="25" max="25" width="3.83203125" style="2" customWidth="1"/>
    <col min="26" max="26" width="9.83203125" style="2" customWidth="1"/>
    <col min="27" max="27" width="3.83203125" style="2" customWidth="1"/>
    <col min="28" max="16384" width="8.16015625" style="2" customWidth="1"/>
  </cols>
  <sheetData>
    <row r="1" spans="1:27" ht="12.75">
      <c r="A1" s="1">
        <v>37763</v>
      </c>
      <c r="D1" s="3" t="s">
        <v>0</v>
      </c>
      <c r="AA1" s="4" t="s">
        <v>1</v>
      </c>
    </row>
    <row r="2" ht="12.75">
      <c r="D2" s="3"/>
    </row>
    <row r="3" spans="1:27" ht="15.75">
      <c r="A3" s="32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32" ht="15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0"/>
      <c r="AB4" s="30"/>
      <c r="AC4" s="30"/>
      <c r="AD4" s="30"/>
      <c r="AE4" s="30"/>
      <c r="AF4" s="30"/>
    </row>
    <row r="5" spans="1:27" ht="15.75">
      <c r="A5" s="32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12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7" ht="13.5" customHeight="1" thickTop="1">
      <c r="A7" s="34" t="s">
        <v>4</v>
      </c>
      <c r="B7" s="34"/>
      <c r="C7" s="6"/>
      <c r="D7" s="37" t="s">
        <v>5</v>
      </c>
      <c r="E7" s="37"/>
      <c r="F7" s="37"/>
      <c r="G7" s="37"/>
      <c r="H7" s="7"/>
      <c r="I7" s="37" t="s">
        <v>6</v>
      </c>
      <c r="J7" s="37"/>
      <c r="K7" s="37"/>
      <c r="L7" s="37"/>
      <c r="M7" s="8"/>
      <c r="N7" s="37" t="s">
        <v>7</v>
      </c>
      <c r="O7" s="37"/>
      <c r="P7" s="37"/>
      <c r="Q7" s="37"/>
      <c r="R7" s="8"/>
      <c r="S7" s="37" t="s">
        <v>8</v>
      </c>
      <c r="T7" s="37"/>
      <c r="U7" s="37"/>
      <c r="V7" s="37"/>
      <c r="W7" s="8"/>
      <c r="X7" s="37" t="s">
        <v>9</v>
      </c>
      <c r="Y7" s="37"/>
      <c r="Z7" s="37"/>
      <c r="AA7" s="37"/>
    </row>
    <row r="8" spans="1:27" ht="12.75" customHeight="1">
      <c r="A8" s="35"/>
      <c r="B8" s="35"/>
      <c r="C8" s="9"/>
      <c r="D8" s="35" t="s">
        <v>10</v>
      </c>
      <c r="E8" s="35"/>
      <c r="F8" s="38" t="s">
        <v>11</v>
      </c>
      <c r="G8" s="38"/>
      <c r="H8" s="9"/>
      <c r="I8" s="35" t="s">
        <v>10</v>
      </c>
      <c r="J8" s="35"/>
      <c r="K8" s="38" t="s">
        <v>11</v>
      </c>
      <c r="L8" s="38"/>
      <c r="M8" s="10"/>
      <c r="N8" s="35" t="s">
        <v>10</v>
      </c>
      <c r="O8" s="35"/>
      <c r="P8" s="38" t="s">
        <v>11</v>
      </c>
      <c r="Q8" s="38"/>
      <c r="S8" s="35" t="s">
        <v>12</v>
      </c>
      <c r="T8" s="35"/>
      <c r="U8" s="38" t="s">
        <v>11</v>
      </c>
      <c r="V8" s="38"/>
      <c r="X8" s="35" t="s">
        <v>12</v>
      </c>
      <c r="Y8" s="35"/>
      <c r="Z8" s="38" t="s">
        <v>11</v>
      </c>
      <c r="AA8" s="38"/>
    </row>
    <row r="9" spans="1:27" ht="12.75" customHeight="1">
      <c r="A9" s="36"/>
      <c r="B9" s="36"/>
      <c r="C9" s="9"/>
      <c r="D9" s="36"/>
      <c r="E9" s="36"/>
      <c r="F9" s="36"/>
      <c r="G9" s="36"/>
      <c r="H9" s="9"/>
      <c r="I9" s="36"/>
      <c r="J9" s="36"/>
      <c r="K9" s="36"/>
      <c r="L9" s="36"/>
      <c r="M9" s="10"/>
      <c r="N9" s="36"/>
      <c r="O9" s="36"/>
      <c r="P9" s="36"/>
      <c r="Q9" s="36"/>
      <c r="S9" s="36"/>
      <c r="T9" s="36"/>
      <c r="U9" s="36"/>
      <c r="V9" s="36"/>
      <c r="X9" s="36"/>
      <c r="Y9" s="36"/>
      <c r="Z9" s="36"/>
      <c r="AA9" s="36"/>
    </row>
    <row r="11" spans="1:26" ht="12.75">
      <c r="A11" s="11">
        <v>0</v>
      </c>
      <c r="B11" s="12"/>
      <c r="D11" s="13">
        <v>37988.772538999896</v>
      </c>
      <c r="E11" s="14"/>
      <c r="F11" s="15">
        <f>100*D11/D18</f>
        <v>27.338191881217284</v>
      </c>
      <c r="G11" s="16"/>
      <c r="H11" s="17"/>
      <c r="I11" s="18">
        <v>2130.023689000076</v>
      </c>
      <c r="J11" s="14"/>
      <c r="K11" s="15">
        <f>100*I11/I18</f>
        <v>8.965089600070142</v>
      </c>
      <c r="N11" s="18">
        <v>742.8600869999964</v>
      </c>
      <c r="P11" s="15">
        <f>100*N11/N18</f>
        <v>6.389195475631699</v>
      </c>
      <c r="S11" s="19">
        <v>154.95497726626368</v>
      </c>
      <c r="U11" s="15">
        <f>100*S11*D11/(S18*D18)</f>
        <v>7.935667822750085</v>
      </c>
      <c r="X11" s="19">
        <v>218.35502962166507</v>
      </c>
      <c r="Z11" s="15">
        <f>100*X11*D11/(X18*D18)</f>
        <v>3.283736297968332</v>
      </c>
    </row>
    <row r="12" spans="1:26" ht="12.75">
      <c r="A12" s="11">
        <v>0.1</v>
      </c>
      <c r="B12" s="20"/>
      <c r="D12" s="13">
        <v>19449.00031199995</v>
      </c>
      <c r="E12" s="14"/>
      <c r="F12" s="15">
        <f>100*D12/D18</f>
        <v>13.996253811082129</v>
      </c>
      <c r="G12" s="16"/>
      <c r="H12" s="17"/>
      <c r="I12" s="18">
        <v>2153.905896000004</v>
      </c>
      <c r="J12" s="14"/>
      <c r="K12" s="15">
        <f>100*I12/I18</f>
        <v>9.065607789941676</v>
      </c>
      <c r="N12" s="18">
        <v>907.3030520000015</v>
      </c>
      <c r="P12" s="15">
        <f>100*N12/N18</f>
        <v>7.803537511721598</v>
      </c>
      <c r="S12" s="19">
        <v>187.97877501586885</v>
      </c>
      <c r="U12" s="15">
        <f>100*S12*D12/(S18*D18)</f>
        <v>4.9286591755443965</v>
      </c>
      <c r="X12" s="19">
        <v>141.34813391852492</v>
      </c>
      <c r="Z12" s="15">
        <f>100*X12*D12/(X18*D18)</f>
        <v>1.0882712973408244</v>
      </c>
    </row>
    <row r="13" spans="1:26" ht="12.75">
      <c r="A13" s="11">
        <v>0.15</v>
      </c>
      <c r="B13" s="12"/>
      <c r="D13" s="13">
        <v>45951.0471399943</v>
      </c>
      <c r="E13" s="14"/>
      <c r="F13" s="15">
        <f>100*D13/D18</f>
        <v>33.06815303301443</v>
      </c>
      <c r="G13" s="16"/>
      <c r="H13" s="17"/>
      <c r="I13" s="18">
        <v>7195.308736000094</v>
      </c>
      <c r="J13" s="14"/>
      <c r="K13" s="15">
        <f>100*I13/I18</f>
        <v>30.284446061109502</v>
      </c>
      <c r="N13" s="18">
        <v>3198.7630010000203</v>
      </c>
      <c r="P13" s="15">
        <f>100*N13/N18</f>
        <v>27.511939934938926</v>
      </c>
      <c r="S13" s="19">
        <v>237.82479873846765</v>
      </c>
      <c r="U13" s="15">
        <f>100*S13*D13/(S18*D18)</f>
        <v>14.732458931418549</v>
      </c>
      <c r="X13" s="19">
        <v>253.21886230060898</v>
      </c>
      <c r="Z13" s="15">
        <f>100*X13*D13/(X18*D18)</f>
        <v>4.606183955330015</v>
      </c>
    </row>
    <row r="14" spans="1:26" ht="12.75">
      <c r="A14" s="11">
        <v>0.27</v>
      </c>
      <c r="B14" s="12"/>
      <c r="D14" s="13">
        <v>28889.691224000246</v>
      </c>
      <c r="E14" s="14"/>
      <c r="F14" s="15">
        <f>100*D14/D18</f>
        <v>20.790140593777394</v>
      </c>
      <c r="G14" s="16"/>
      <c r="H14" s="17"/>
      <c r="I14" s="18">
        <v>8615.176559000054</v>
      </c>
      <c r="J14" s="14"/>
      <c r="K14" s="15">
        <f>100*I14/I18</f>
        <v>36.26054966934065</v>
      </c>
      <c r="N14" s="18">
        <v>4522.262059000104</v>
      </c>
      <c r="P14" s="15">
        <f>100*N14/N18</f>
        <v>38.89509854227031</v>
      </c>
      <c r="S14" s="19">
        <v>675.7699875437678</v>
      </c>
      <c r="U14" s="15">
        <f>100*S14*D14/(S18*D18)</f>
        <v>26.31870332594662</v>
      </c>
      <c r="X14" s="19">
        <v>1029.35978462051</v>
      </c>
      <c r="Z14" s="15">
        <f>100*X14*D14/(X18*D18)</f>
        <v>11.772261742964204</v>
      </c>
    </row>
    <row r="15" spans="1:26" ht="12.75">
      <c r="A15" s="11">
        <v>0.3</v>
      </c>
      <c r="B15" s="12"/>
      <c r="D15" s="13">
        <v>4036.8231600000613</v>
      </c>
      <c r="E15" s="14"/>
      <c r="F15" s="15">
        <f>100*D15/D18</f>
        <v>2.9050542769005436</v>
      </c>
      <c r="G15" s="16"/>
      <c r="H15" s="17"/>
      <c r="I15" s="18">
        <v>2066.8819529999732</v>
      </c>
      <c r="J15" s="14"/>
      <c r="K15" s="15">
        <f>100*I15/I18</f>
        <v>8.699331372277552</v>
      </c>
      <c r="N15" s="18">
        <v>1203.3092609999967</v>
      </c>
      <c r="P15" s="15">
        <f>100*N15/N18</f>
        <v>10.349429483033916</v>
      </c>
      <c r="S15" s="19">
        <v>2338.0049704854728</v>
      </c>
      <c r="U15" s="15">
        <f>100*S15*D15/(S18*D18)</f>
        <v>12.723536603595718</v>
      </c>
      <c r="X15" s="19">
        <v>4920.8554511178245</v>
      </c>
      <c r="Z15" s="15">
        <f>100*X15*D15/(X18*D18)</f>
        <v>7.8637580931606</v>
      </c>
    </row>
    <row r="16" spans="1:26" ht="12.75">
      <c r="A16" s="11">
        <v>0.35</v>
      </c>
      <c r="B16" s="12"/>
      <c r="D16" s="13">
        <v>1633.1395339999985</v>
      </c>
      <c r="E16" s="14"/>
      <c r="F16" s="15">
        <f>100*D16/D18</f>
        <v>1.175270454012651</v>
      </c>
      <c r="G16" s="16"/>
      <c r="H16" s="17"/>
      <c r="I16" s="18">
        <v>959.3019639999737</v>
      </c>
      <c r="J16" s="14"/>
      <c r="K16" s="15">
        <f>100*I16/I18</f>
        <v>4.037620851447122</v>
      </c>
      <c r="N16" s="18">
        <v>599.2400270000035</v>
      </c>
      <c r="P16" s="15">
        <f>100*N16/N18</f>
        <v>5.1539472053044335</v>
      </c>
      <c r="S16" s="19">
        <v>4284.676683745024</v>
      </c>
      <c r="U16" s="15">
        <f>100*S16*D16/(S18*D18)</f>
        <v>9.433308485723696</v>
      </c>
      <c r="X16" s="19">
        <v>13468.738478401781</v>
      </c>
      <c r="Z16" s="15">
        <f>100*X16*D16/(X18*D18)</f>
        <v>8.70763116005495</v>
      </c>
    </row>
    <row r="17" spans="1:26" ht="12.75">
      <c r="A17" s="21">
        <v>0.386</v>
      </c>
      <c r="B17" s="12"/>
      <c r="D17" s="13">
        <v>1010.1401209996039</v>
      </c>
      <c r="E17" s="14"/>
      <c r="F17" s="15">
        <f>100*D17/D18</f>
        <v>0.7269359499955622</v>
      </c>
      <c r="G17" s="16"/>
      <c r="H17" s="17"/>
      <c r="I17" s="18">
        <v>638.4910059997947</v>
      </c>
      <c r="J17" s="14"/>
      <c r="K17" s="15">
        <f>100*I17/I18</f>
        <v>2.6873546558133503</v>
      </c>
      <c r="N17" s="18">
        <v>453.07984599984985</v>
      </c>
      <c r="P17" s="15">
        <f>100*N17/N18</f>
        <v>3.8968518470991182</v>
      </c>
      <c r="S17" s="19">
        <v>17570.98152532147</v>
      </c>
      <c r="U17" s="15">
        <f>100*S17*D17/(S18*D18)</f>
        <v>23.927665655020927</v>
      </c>
      <c r="X17" s="19">
        <v>156741.78481619415</v>
      </c>
      <c r="Z17" s="15">
        <f>100*X17*D17/(X18*D18)</f>
        <v>62.678157453181086</v>
      </c>
    </row>
    <row r="18" spans="1:26" ht="12.75">
      <c r="A18" s="12" t="s">
        <v>13</v>
      </c>
      <c r="B18" s="12"/>
      <c r="D18" s="13">
        <v>138958.61402999406</v>
      </c>
      <c r="E18" s="14"/>
      <c r="F18" s="15">
        <f>100*D18/D18</f>
        <v>100</v>
      </c>
      <c r="G18" s="16"/>
      <c r="H18" s="17"/>
      <c r="I18" s="18">
        <v>23759.08980299997</v>
      </c>
      <c r="J18" s="14"/>
      <c r="K18" s="15">
        <f>100*I18/I18</f>
        <v>100</v>
      </c>
      <c r="N18" s="18">
        <v>11626.817332999972</v>
      </c>
      <c r="P18" s="15">
        <f>100*N18/N18</f>
        <v>100</v>
      </c>
      <c r="S18" s="19">
        <v>533.8163083528284</v>
      </c>
      <c r="U18" s="15">
        <f>100*S18*D18/(S18*D18)</f>
        <v>100</v>
      </c>
      <c r="X18" s="19">
        <v>1817.8779159944381</v>
      </c>
      <c r="Z18" s="15">
        <f>100*X18*D18/(X18*D18)</f>
        <v>100</v>
      </c>
    </row>
    <row r="19" spans="1:27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" ht="12.75">
      <c r="A20" s="23" t="s">
        <v>14</v>
      </c>
      <c r="B20" s="24"/>
    </row>
    <row r="21" spans="1:2" ht="12.75">
      <c r="A21" s="23" t="s">
        <v>15</v>
      </c>
      <c r="B21" s="24"/>
    </row>
    <row r="22" spans="1:12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ht="12.75">
      <c r="A25" s="27"/>
    </row>
    <row r="26" ht="12.75">
      <c r="A26" s="28"/>
    </row>
    <row r="27" ht="12.75">
      <c r="A27" s="27"/>
    </row>
    <row r="28" ht="12.75">
      <c r="A28" s="27"/>
    </row>
    <row r="29" spans="1:10" ht="12.75">
      <c r="A29" s="27"/>
      <c r="B29" s="29"/>
      <c r="C29" s="29"/>
      <c r="D29" s="29"/>
      <c r="E29" s="29"/>
      <c r="F29" s="29"/>
      <c r="G29" s="29"/>
      <c r="H29" s="29"/>
      <c r="I29" s="29"/>
      <c r="J29" s="29"/>
    </row>
  </sheetData>
  <mergeCells count="18">
    <mergeCell ref="F8:G9"/>
    <mergeCell ref="I8:J9"/>
    <mergeCell ref="K8:L9"/>
    <mergeCell ref="N8:O9"/>
    <mergeCell ref="P8:Q9"/>
    <mergeCell ref="S8:T9"/>
    <mergeCell ref="U8:V9"/>
    <mergeCell ref="X8:Y9"/>
    <mergeCell ref="A3:AA3"/>
    <mergeCell ref="A5:AA5"/>
    <mergeCell ref="A7:B9"/>
    <mergeCell ref="D7:G7"/>
    <mergeCell ref="I7:L7"/>
    <mergeCell ref="N7:Q7"/>
    <mergeCell ref="S7:V7"/>
    <mergeCell ref="X7:AA7"/>
    <mergeCell ref="D8:E9"/>
    <mergeCell ref="Z8:AA9"/>
  </mergeCells>
  <hyperlinks>
    <hyperlink ref="AA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dcterms:created xsi:type="dcterms:W3CDTF">2003-05-23T14:49:33Z</dcterms:created>
  <dcterms:modified xsi:type="dcterms:W3CDTF">2003-12-30T19:32:51Z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