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705" windowWidth="14460" windowHeight="8250" activeTab="0"/>
  </bookViews>
  <sheets>
    <sheet name="T07-0118" sheetId="1" r:id="rId1"/>
  </sheets>
  <externalReferences>
    <externalReference r:id="rId4"/>
  </externalReferences>
  <definedNames/>
  <calcPr fullCalcOnLoad="1"/>
</workbook>
</file>

<file path=xl/sharedStrings.xml><?xml version="1.0" encoding="utf-8"?>
<sst xmlns="http://schemas.openxmlformats.org/spreadsheetml/2006/main" count="71" uniqueCount="51">
  <si>
    <t>PRELIMINARY RESULTS</t>
  </si>
  <si>
    <t>http://www.taxpolicycenter.org</t>
  </si>
  <si>
    <t>Sixteen Percent Flat Tax Option</t>
  </si>
  <si>
    <r>
      <t xml:space="preserve">Distribution of Federal Tax Change by Cash Income Percentile, 2007 </t>
    </r>
    <r>
      <rPr>
        <b/>
        <vertAlign val="superscript"/>
        <sz val="12"/>
        <rFont val="Times New Roman"/>
        <family val="1"/>
      </rPr>
      <t>1</t>
    </r>
  </si>
  <si>
    <r>
      <t>Cash Income Percentile</t>
    </r>
    <r>
      <rPr>
        <b/>
        <vertAlign val="superscript"/>
        <sz val="10"/>
        <rFont val="Times New Roman"/>
        <family val="1"/>
      </rPr>
      <t>2,3</t>
    </r>
  </si>
  <si>
    <r>
      <t>Percent of Tax Units</t>
    </r>
    <r>
      <rPr>
        <b/>
        <vertAlign val="superscript"/>
        <sz val="10"/>
        <rFont val="Times New Roman"/>
        <family val="1"/>
      </rPr>
      <t>4</t>
    </r>
  </si>
  <si>
    <r>
      <t>Percent Change in After-Tax Income</t>
    </r>
    <r>
      <rPr>
        <b/>
        <vertAlign val="superscript"/>
        <sz val="10"/>
        <rFont val="Times New Roman"/>
        <family val="1"/>
      </rPr>
      <t>5</t>
    </r>
  </si>
  <si>
    <t>Share of Total Federal Tax Change</t>
  </si>
  <si>
    <t>Average Federal Tax Change</t>
  </si>
  <si>
    <t>Share of Federal Taxes</t>
  </si>
  <si>
    <r>
      <t>Average Federal Tax Rate</t>
    </r>
    <r>
      <rPr>
        <b/>
        <vertAlign val="superscript"/>
        <sz val="10"/>
        <rFont val="Times New Roman"/>
        <family val="1"/>
      </rPr>
      <t>6</t>
    </r>
  </si>
  <si>
    <t>With Tax Cut</t>
  </si>
  <si>
    <t>With Tax Increase</t>
  </si>
  <si>
    <t>Dollars</t>
  </si>
  <si>
    <t>Percent</t>
  </si>
  <si>
    <t>Change (% Points)</t>
  </si>
  <si>
    <t>Under the Proposal</t>
  </si>
  <si>
    <t>Lowest Quintile</t>
  </si>
  <si>
    <t>Second Quintile</t>
  </si>
  <si>
    <t>Middle Quintile</t>
  </si>
  <si>
    <t>Fourth Quintile</t>
  </si>
  <si>
    <t>Top Quintile</t>
  </si>
  <si>
    <t>All</t>
  </si>
  <si>
    <t>Addendum</t>
  </si>
  <si>
    <t>Top 10 Percent</t>
  </si>
  <si>
    <t>Top 5 Percent</t>
  </si>
  <si>
    <t>Top 1 Percent</t>
  </si>
  <si>
    <t>Top 0.5 Percent</t>
  </si>
  <si>
    <t>Top 0.1 Percent</t>
  </si>
  <si>
    <t>Baseline Distribution of Income and Federal Taxes</t>
  </si>
  <si>
    <r>
      <t>by Cash Income Percentile, 2007</t>
    </r>
    <r>
      <rPr>
        <b/>
        <vertAlign val="superscript"/>
        <sz val="12"/>
        <rFont val="Times New Roman"/>
        <family val="1"/>
      </rPr>
      <t>1</t>
    </r>
  </si>
  <si>
    <r>
      <t>Tax Units</t>
    </r>
    <r>
      <rPr>
        <b/>
        <vertAlign val="superscript"/>
        <sz val="10"/>
        <rFont val="Times New Roman"/>
        <family val="1"/>
      </rPr>
      <t>4</t>
    </r>
  </si>
  <si>
    <t>Average Income (Dollars)</t>
  </si>
  <si>
    <t>Average Federal Tax Burden (Dollars)</t>
  </si>
  <si>
    <r>
      <t>Average After-Tax Income</t>
    </r>
    <r>
      <rPr>
        <b/>
        <vertAlign val="superscript"/>
        <sz val="10"/>
        <rFont val="Times New Roman"/>
        <family val="1"/>
      </rPr>
      <t>5</t>
    </r>
    <r>
      <rPr>
        <b/>
        <sz val="10"/>
        <rFont val="Times New Roman"/>
        <family val="1"/>
      </rPr>
      <t xml:space="preserve"> (Dollars)</t>
    </r>
  </si>
  <si>
    <t>Share of Pre-Tax Income</t>
  </si>
  <si>
    <t>Share of Post-Tax Income</t>
  </si>
  <si>
    <t>Number (thousands)</t>
  </si>
  <si>
    <t>Percent of Total</t>
  </si>
  <si>
    <t>Source: Urban-Brookings Tax Policy Center Microsimulation Model (version 1006-2).</t>
  </si>
  <si>
    <t>Number of AMT Taxpayers (millions).  Baseline:</t>
  </si>
  <si>
    <t>Proposal:</t>
  </si>
  <si>
    <t>(1) Calendar year. Baseline is current law.  The alternate simulation assumes that taxpayers choose between paying income taxes as they exist under current law (including the AMT) or an income tax equal to sixteen percent of their adjusted gross income.</t>
  </si>
  <si>
    <t xml:space="preserve">(2) Tax units with negative cash income are excluded from the lowest income class but are included in the totals. For a description of cash income, see </t>
  </si>
  <si>
    <t>http://www.taxpolicycenter.org/TaxModel/income.cfm</t>
  </si>
  <si>
    <t>(3) For the income levels at each quintile and the top income percentiles used in this table, see</t>
  </si>
  <si>
    <t>http://www.taxpolicycenter.org/TaxModel/percentiles.cfm</t>
  </si>
  <si>
    <t>(4) Includes both filing and non-filing units but excludes those that are dependents of other tax units.</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</si>
  <si>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</si>
  <si>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</si>
  <si>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t>Table T07-0118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</si>
</sst>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b/>
      <sz val="10"/>
      <name val="Times New Roman"/>
      <family val="1"/>
    </font>
    <font>
      <sz val="10"/>
      <name val="Times New Roman"/>
      <family val="1"/>
    </font>
    <font>
      <u val="single"/>
      <sz val="10"/>
      <color indexed="12"/>
      <name val="Times New Roman"/>
      <family val="1"/>
    </font>
    <font>
      <u val="single"/>
      <sz val="10"/>
      <color indexed="12"/>
      <name val="Arial"/>
      <family val="0"/>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15" fontId="1" fillId="0" borderId="0" xfId="20" applyNumberFormat="1" applyFont="1" applyFill="1" quotePrefix="1">
      <alignment/>
      <protection/>
    </xf>
    <xf numFmtId="0" fontId="2" fillId="0" borderId="0" xfId="20" applyFont="1">
      <alignment/>
      <protection/>
    </xf>
    <xf numFmtId="0" fontId="1" fillId="0" borderId="0" xfId="20" applyFont="1">
      <alignment/>
      <protection/>
    </xf>
    <xf numFmtId="0" fontId="3" fillId="0" borderId="0" xfId="19" applyFont="1" applyAlignment="1">
      <alignment horizontal="right"/>
    </xf>
    <xf numFmtId="0" fontId="2" fillId="0" borderId="0" xfId="20">
      <alignment/>
      <protection/>
    </xf>
    <xf numFmtId="15" fontId="1" fillId="0" borderId="0" xfId="20" applyNumberFormat="1" applyFont="1">
      <alignment/>
      <protection/>
    </xf>
    <xf numFmtId="0" fontId="5" fillId="0" borderId="0" xfId="20" applyFont="1" applyAlignment="1">
      <alignment horizontal="center"/>
      <protection/>
    </xf>
    <xf numFmtId="0" fontId="2" fillId="0" borderId="0" xfId="20" applyFill="1">
      <alignment/>
      <protection/>
    </xf>
    <xf numFmtId="0" fontId="2" fillId="0" borderId="1" xfId="20" applyFont="1" applyBorder="1">
      <alignment/>
      <protection/>
    </xf>
    <xf numFmtId="0" fontId="1" fillId="0" borderId="2" xfId="20" applyFont="1" applyBorder="1" applyAlignment="1">
      <alignment horizontal="center" vertical="center" wrapText="1"/>
      <protection/>
    </xf>
    <xf numFmtId="0" fontId="1" fillId="0" borderId="2" xfId="20" applyFont="1" applyBorder="1" applyAlignment="1">
      <alignment horizontal="center" vertical="center" wrapText="1"/>
      <protection/>
    </xf>
    <xf numFmtId="0" fontId="0" fillId="0" borderId="2" xfId="0" applyBorder="1" applyAlignment="1">
      <alignment horizontal="center" vertical="center" wrapText="1"/>
    </xf>
    <xf numFmtId="0" fontId="2" fillId="0" borderId="2" xfId="0" applyFont="1" applyBorder="1" applyAlignment="1">
      <alignment horizontal="center" wrapText="1"/>
    </xf>
    <xf numFmtId="0" fontId="2"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2" fillId="0" borderId="2" xfId="21" applyFont="1" applyBorder="1" applyAlignment="1">
      <alignment horizontal="center" vertical="center" wrapText="1"/>
      <protection/>
    </xf>
    <xf numFmtId="0" fontId="1" fillId="0" borderId="2" xfId="20" applyFont="1" applyBorder="1" applyAlignment="1">
      <alignment horizontal="center"/>
      <protection/>
    </xf>
    <xf numFmtId="0" fontId="1" fillId="0" borderId="0"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0" fillId="0" borderId="3" xfId="0" applyBorder="1" applyAlignment="1">
      <alignment horizontal="center" vertical="center" wrapText="1"/>
    </xf>
    <xf numFmtId="0" fontId="2" fillId="0" borderId="0" xfId="0" applyFont="1" applyBorder="1" applyAlignment="1">
      <alignment horizontal="center" wrapText="1"/>
    </xf>
    <xf numFmtId="0" fontId="2"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2" fillId="0" borderId="3" xfId="21" applyFont="1" applyBorder="1" applyAlignment="1">
      <alignment horizontal="center" vertical="center" wrapText="1"/>
      <protection/>
    </xf>
    <xf numFmtId="0" fontId="1" fillId="0" borderId="0" xfId="20" applyFont="1" applyBorder="1" applyAlignment="1">
      <alignment horizontal="center"/>
      <protection/>
    </xf>
    <xf numFmtId="0" fontId="1" fillId="0" borderId="4" xfId="0" applyFont="1" applyBorder="1" applyAlignment="1">
      <alignment horizontal="center" vertical="center" wrapText="1"/>
    </xf>
    <xf numFmtId="0" fontId="1" fillId="0" borderId="4" xfId="20" applyFont="1" applyBorder="1" applyAlignment="1">
      <alignment horizontal="center" vertical="center" wrapText="1"/>
      <protection/>
    </xf>
    <xf numFmtId="0" fontId="1" fillId="0" borderId="4" xfId="21" applyFont="1" applyBorder="1" applyAlignment="1">
      <alignment horizontal="center" vertical="center" wrapText="1"/>
      <protection/>
    </xf>
    <xf numFmtId="0" fontId="2" fillId="0" borderId="0" xfId="21" applyFont="1" applyBorder="1" applyAlignment="1">
      <alignment horizontal="center"/>
      <protection/>
    </xf>
    <xf numFmtId="0" fontId="1" fillId="0" borderId="4" xfId="20" applyFont="1" applyBorder="1" applyAlignment="1">
      <alignment horizontal="center" vertical="center" wrapText="1"/>
      <protection/>
    </xf>
    <xf numFmtId="0" fontId="0" fillId="0" borderId="4" xfId="0" applyBorder="1" applyAlignment="1">
      <alignment horizontal="center" vertical="center" wrapText="1"/>
    </xf>
    <xf numFmtId="0" fontId="1" fillId="0" borderId="3" xfId="20" applyFont="1" applyBorder="1" applyAlignment="1">
      <alignment horizontal="center" vertical="center" wrapText="1"/>
      <protection/>
    </xf>
    <xf numFmtId="0" fontId="1" fillId="0" borderId="3" xfId="0" applyFont="1" applyBorder="1" applyAlignment="1">
      <alignment horizontal="center" vertical="center" wrapText="1"/>
    </xf>
    <xf numFmtId="0" fontId="1" fillId="0" borderId="3" xfId="20" applyFont="1" applyBorder="1" applyAlignment="1">
      <alignment horizontal="center" vertical="center" wrapText="1"/>
      <protection/>
    </xf>
    <xf numFmtId="0" fontId="2" fillId="0" borderId="3" xfId="21" applyFont="1" applyBorder="1" applyAlignment="1">
      <alignment horizontal="center"/>
      <protection/>
    </xf>
    <xf numFmtId="0" fontId="2" fillId="0" borderId="3" xfId="20" applyFont="1" applyBorder="1" applyAlignment="1">
      <alignment horizontal="center" vertical="center" wrapText="1"/>
      <protection/>
    </xf>
    <xf numFmtId="0" fontId="1" fillId="0" borderId="0" xfId="20" applyFont="1" applyAlignment="1">
      <alignment horizontal="right"/>
      <protection/>
    </xf>
    <xf numFmtId="164" fontId="2" fillId="0" borderId="0" xfId="20" applyNumberFormat="1" applyFont="1" applyAlignment="1">
      <alignment horizontal="right"/>
      <protection/>
    </xf>
    <xf numFmtId="0" fontId="2" fillId="0" borderId="0" xfId="20" applyFont="1" applyAlignment="1">
      <alignment horizontal="right"/>
      <protection/>
    </xf>
    <xf numFmtId="165" fontId="2" fillId="0" borderId="0" xfId="20" applyNumberFormat="1" applyFont="1" applyAlignment="1">
      <alignment horizontal="right"/>
      <protection/>
    </xf>
    <xf numFmtId="3" fontId="2" fillId="0" borderId="0" xfId="20" applyNumberFormat="1" applyFont="1" applyAlignment="1">
      <alignment horizontal="right"/>
      <protection/>
    </xf>
    <xf numFmtId="16" fontId="1" fillId="0" borderId="0" xfId="20" applyNumberFormat="1" applyFont="1" applyAlignment="1" quotePrefix="1">
      <alignment horizontal="right"/>
      <protection/>
    </xf>
    <xf numFmtId="0" fontId="1" fillId="0" borderId="0" xfId="20" applyFont="1" applyAlignment="1">
      <alignment horizontal="left"/>
      <protection/>
    </xf>
    <xf numFmtId="0" fontId="2" fillId="0" borderId="3" xfId="20" applyFont="1" applyBorder="1">
      <alignment/>
      <protection/>
    </xf>
    <xf numFmtId="15" fontId="1" fillId="0" borderId="0" xfId="20" applyNumberFormat="1" applyFont="1" applyAlignment="1">
      <alignment horizontal="left"/>
      <protection/>
    </xf>
    <xf numFmtId="0" fontId="5" fillId="0" borderId="0" xfId="20" applyFont="1" applyAlignment="1">
      <alignment horizontal="center" wrapText="1"/>
      <protection/>
    </xf>
    <xf numFmtId="0" fontId="2" fillId="0" borderId="2" xfId="21" applyFont="1" applyBorder="1" applyAlignment="1">
      <alignment horizontal="center" vertical="center"/>
      <protection/>
    </xf>
    <xf numFmtId="0" fontId="2" fillId="0" borderId="0" xfId="21" applyFont="1" applyAlignment="1">
      <alignment horizontal="center" vertical="center" wrapText="1"/>
      <protection/>
    </xf>
    <xf numFmtId="0" fontId="2" fillId="0" borderId="0" xfId="21" applyFont="1" applyBorder="1" applyAlignment="1">
      <alignment horizontal="center" vertical="center"/>
      <protection/>
    </xf>
    <xf numFmtId="0" fontId="2" fillId="0" borderId="0" xfId="20" applyFont="1" applyBorder="1">
      <alignment/>
      <protection/>
    </xf>
    <xf numFmtId="0" fontId="2" fillId="0" borderId="0" xfId="20" applyFont="1" applyFill="1" applyBorder="1">
      <alignment/>
      <protection/>
    </xf>
    <xf numFmtId="165" fontId="2" fillId="0" borderId="0" xfId="20" applyNumberFormat="1" applyFont="1">
      <alignment/>
      <protection/>
    </xf>
    <xf numFmtId="0" fontId="2" fillId="0" borderId="0" xfId="20" applyFont="1" applyFill="1" applyBorder="1" applyAlignment="1">
      <alignment wrapText="1"/>
      <protection/>
    </xf>
    <xf numFmtId="0" fontId="0" fillId="0" borderId="0" xfId="0" applyAlignment="1">
      <alignment wrapText="1"/>
    </xf>
    <xf numFmtId="0" fontId="2" fillId="0" borderId="0" xfId="20" applyFont="1" applyAlignment="1">
      <alignment/>
      <protection/>
    </xf>
    <xf numFmtId="0" fontId="2" fillId="0" borderId="0" xfId="0" applyFont="1" applyAlignment="1">
      <alignment/>
    </xf>
    <xf numFmtId="0" fontId="3" fillId="0" borderId="0" xfId="19" applyFont="1" applyAlignment="1">
      <alignment/>
    </xf>
    <xf numFmtId="0" fontId="2" fillId="0" borderId="0" xfId="20" applyFont="1" applyFill="1" applyBorder="1" applyAlignment="1">
      <alignment/>
      <protection/>
    </xf>
    <xf numFmtId="0" fontId="3" fillId="0" borderId="0" xfId="19" applyFont="1" applyFill="1" applyBorder="1" applyAlignment="1">
      <alignment/>
    </xf>
    <xf numFmtId="0" fontId="2" fillId="0" borderId="0" xfId="20" applyFont="1" applyAlignment="1">
      <alignment wrapText="1"/>
      <protection/>
    </xf>
  </cellXfs>
  <cellStyles count="9">
    <cellStyle name="Normal" xfId="0"/>
    <cellStyle name="Comma" xfId="15"/>
    <cellStyle name="Comma [0]" xfId="16"/>
    <cellStyle name="Currency" xfId="17"/>
    <cellStyle name="Currency [0]" xfId="18"/>
    <cellStyle name="Hyperlink" xfId="19"/>
    <cellStyle name="Normal_Acc and Freeze Options" xfId="20"/>
    <cellStyle name="Normal_BG suggestio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GLeisers\Local%20Settings\Temporary%20Internet%20Files\OLK2\16%20Percent%20-%20Percent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TIndExc08-P"/>
      <sheetName val="Sheet1"/>
    </sheetNames>
    <sheetDataSet>
      <sheetData sheetId="1">
        <row r="15">
          <cell r="E15">
            <v>0.03</v>
          </cell>
          <cell r="F15">
            <v>0</v>
          </cell>
          <cell r="G15">
            <v>0</v>
          </cell>
          <cell r="I15">
            <v>0</v>
          </cell>
          <cell r="J15">
            <v>0</v>
          </cell>
          <cell r="K15">
            <v>-0.09</v>
          </cell>
          <cell r="L15">
            <v>0.03</v>
          </cell>
        </row>
        <row r="16">
          <cell r="E16">
            <v>0.01</v>
          </cell>
          <cell r="F16">
            <v>0</v>
          </cell>
          <cell r="G16">
            <v>0.01</v>
          </cell>
          <cell r="I16">
            <v>0.03</v>
          </cell>
          <cell r="J16">
            <v>-2</v>
          </cell>
          <cell r="K16">
            <v>-0.11</v>
          </cell>
          <cell r="L16">
            <v>0.19</v>
          </cell>
        </row>
        <row r="17">
          <cell r="E17">
            <v>0.05</v>
          </cell>
          <cell r="F17">
            <v>0</v>
          </cell>
          <cell r="G17">
            <v>0</v>
          </cell>
          <cell r="I17">
            <v>0.01</v>
          </cell>
          <cell r="J17">
            <v>-1</v>
          </cell>
          <cell r="K17">
            <v>-0.01</v>
          </cell>
          <cell r="L17">
            <v>0.68</v>
          </cell>
        </row>
        <row r="18">
          <cell r="E18">
            <v>3.11</v>
          </cell>
          <cell r="F18">
            <v>0</v>
          </cell>
          <cell r="G18">
            <v>0.04</v>
          </cell>
          <cell r="I18">
            <v>0.34</v>
          </cell>
          <cell r="J18">
            <v>-21</v>
          </cell>
          <cell r="K18">
            <v>-0.17</v>
          </cell>
          <cell r="L18">
            <v>1.53</v>
          </cell>
        </row>
        <row r="24">
          <cell r="E24">
            <v>76.71</v>
          </cell>
          <cell r="F24">
            <v>0.01</v>
          </cell>
          <cell r="G24">
            <v>9.88</v>
          </cell>
          <cell r="I24">
            <v>32.9</v>
          </cell>
          <cell r="J24">
            <v>-399276</v>
          </cell>
          <cell r="K24">
            <v>-20.28</v>
          </cell>
          <cell r="L24">
            <v>-1.77</v>
          </cell>
        </row>
        <row r="26">
          <cell r="E26">
            <v>6.34</v>
          </cell>
          <cell r="F26">
            <v>0.02</v>
          </cell>
          <cell r="G26">
            <v>2.33</v>
          </cell>
          <cell r="I26">
            <v>100</v>
          </cell>
          <cell r="J26">
            <v>-1214</v>
          </cell>
          <cell r="K26">
            <v>-8.44</v>
          </cell>
          <cell r="L26">
            <v>0</v>
          </cell>
        </row>
        <row r="28">
          <cell r="E28">
            <v>28.44</v>
          </cell>
          <cell r="F28">
            <v>0.09</v>
          </cell>
          <cell r="G28">
            <v>4.01</v>
          </cell>
          <cell r="I28">
            <v>99.58</v>
          </cell>
          <cell r="J28">
            <v>-6042</v>
          </cell>
          <cell r="K28">
            <v>-11.52</v>
          </cell>
          <cell r="L28">
            <v>-2.45</v>
          </cell>
        </row>
        <row r="29">
          <cell r="E29">
            <v>47.4</v>
          </cell>
          <cell r="F29">
            <v>0.1</v>
          </cell>
          <cell r="G29">
            <v>5.41</v>
          </cell>
          <cell r="I29">
            <v>98.09</v>
          </cell>
          <cell r="J29">
            <v>-11904</v>
          </cell>
          <cell r="K29">
            <v>-14.38</v>
          </cell>
          <cell r="L29">
            <v>-3.74</v>
          </cell>
        </row>
        <row r="30">
          <cell r="E30">
            <v>71.99</v>
          </cell>
          <cell r="F30">
            <v>0.08</v>
          </cell>
          <cell r="G30">
            <v>7.07</v>
          </cell>
          <cell r="I30">
            <v>95.35</v>
          </cell>
          <cell r="J30">
            <v>-23148</v>
          </cell>
          <cell r="K30">
            <v>-17.74</v>
          </cell>
          <cell r="L30">
            <v>-4.61</v>
          </cell>
        </row>
        <row r="31">
          <cell r="E31">
            <v>81.44</v>
          </cell>
          <cell r="F31">
            <v>0.02</v>
          </cell>
          <cell r="G31">
            <v>9.55</v>
          </cell>
          <cell r="I31">
            <v>70.4</v>
          </cell>
          <cell r="J31">
            <v>-85436</v>
          </cell>
          <cell r="K31">
            <v>-21.91</v>
          </cell>
          <cell r="L31">
            <v>-3.99</v>
          </cell>
        </row>
        <row r="32">
          <cell r="E32">
            <v>80.82</v>
          </cell>
          <cell r="F32">
            <v>0.01</v>
          </cell>
          <cell r="G32">
            <v>9.97</v>
          </cell>
          <cell r="I32">
            <v>57.57</v>
          </cell>
          <cell r="J32">
            <v>-139750</v>
          </cell>
          <cell r="K32">
            <v>-22.01</v>
          </cell>
          <cell r="L32">
            <v>-3.27</v>
          </cell>
        </row>
        <row r="53">
          <cell r="E53">
            <v>0.41</v>
          </cell>
          <cell r="F53">
            <v>0</v>
          </cell>
          <cell r="G53">
            <v>3.39</v>
          </cell>
          <cell r="I53">
            <v>29273</v>
          </cell>
          <cell r="J53">
            <v>19.6</v>
          </cell>
          <cell r="K53">
            <v>8074</v>
          </cell>
          <cell r="L53">
            <v>274</v>
          </cell>
        </row>
        <row r="54">
          <cell r="E54">
            <v>2.26</v>
          </cell>
          <cell r="F54">
            <v>-0.01</v>
          </cell>
          <cell r="G54">
            <v>7.25</v>
          </cell>
          <cell r="I54">
            <v>29866</v>
          </cell>
          <cell r="J54">
            <v>20</v>
          </cell>
          <cell r="K54">
            <v>20521</v>
          </cell>
          <cell r="L54">
            <v>1489</v>
          </cell>
        </row>
        <row r="55">
          <cell r="E55">
            <v>8.1</v>
          </cell>
          <cell r="F55">
            <v>0</v>
          </cell>
          <cell r="G55">
            <v>14.37</v>
          </cell>
          <cell r="I55">
            <v>29865</v>
          </cell>
          <cell r="J55">
            <v>20</v>
          </cell>
          <cell r="K55">
            <v>37071</v>
          </cell>
          <cell r="L55">
            <v>5329</v>
          </cell>
        </row>
        <row r="56">
          <cell r="E56">
            <v>18.49</v>
          </cell>
          <cell r="F56">
            <v>-0.03</v>
          </cell>
          <cell r="G56">
            <v>18.76</v>
          </cell>
          <cell r="I56">
            <v>29866</v>
          </cell>
          <cell r="J56">
            <v>20</v>
          </cell>
          <cell r="K56">
            <v>64859</v>
          </cell>
          <cell r="L56">
            <v>12186</v>
          </cell>
        </row>
        <row r="62">
          <cell r="E62">
            <v>11.93</v>
          </cell>
          <cell r="F62">
            <v>-6.64</v>
          </cell>
          <cell r="G62">
            <v>26.11</v>
          </cell>
          <cell r="I62">
            <v>149</v>
          </cell>
          <cell r="J62">
            <v>0.1</v>
          </cell>
          <cell r="K62">
            <v>6011426</v>
          </cell>
          <cell r="L62">
            <v>1968808</v>
          </cell>
        </row>
        <row r="64">
          <cell r="E64">
            <v>100</v>
          </cell>
          <cell r="F64">
            <v>-1.83</v>
          </cell>
          <cell r="G64">
            <v>19.81</v>
          </cell>
          <cell r="I64">
            <v>149332</v>
          </cell>
          <cell r="J64">
            <v>100</v>
          </cell>
          <cell r="K64">
            <v>66439</v>
          </cell>
          <cell r="L64">
            <v>14376</v>
          </cell>
        </row>
        <row r="66">
          <cell r="E66">
            <v>70.55</v>
          </cell>
          <cell r="F66">
            <v>-2.98</v>
          </cell>
          <cell r="G66">
            <v>22.87</v>
          </cell>
          <cell r="I66">
            <v>29866</v>
          </cell>
          <cell r="J66">
            <v>20</v>
          </cell>
          <cell r="K66">
            <v>203046</v>
          </cell>
          <cell r="L66">
            <v>52471</v>
          </cell>
        </row>
        <row r="67">
          <cell r="E67">
            <v>53.83</v>
          </cell>
          <cell r="F67">
            <v>-3.93</v>
          </cell>
          <cell r="G67">
            <v>23.4</v>
          </cell>
          <cell r="I67">
            <v>14933</v>
          </cell>
          <cell r="J67">
            <v>10</v>
          </cell>
          <cell r="K67">
            <v>302839</v>
          </cell>
          <cell r="L67">
            <v>82762</v>
          </cell>
        </row>
        <row r="68">
          <cell r="E68">
            <v>40.76</v>
          </cell>
          <cell r="F68">
            <v>-5.05</v>
          </cell>
          <cell r="G68">
            <v>23.43</v>
          </cell>
          <cell r="I68">
            <v>7465</v>
          </cell>
          <cell r="J68">
            <v>5</v>
          </cell>
          <cell r="K68">
            <v>458039</v>
          </cell>
          <cell r="L68">
            <v>130466</v>
          </cell>
        </row>
        <row r="69">
          <cell r="E69">
            <v>23.13</v>
          </cell>
          <cell r="F69">
            <v>-6.65</v>
          </cell>
          <cell r="G69">
            <v>23.71</v>
          </cell>
          <cell r="I69">
            <v>1493</v>
          </cell>
          <cell r="J69">
            <v>1</v>
          </cell>
          <cell r="K69">
            <v>1284199</v>
          </cell>
          <cell r="L69">
            <v>389899</v>
          </cell>
        </row>
        <row r="70">
          <cell r="E70">
            <v>18.81</v>
          </cell>
          <cell r="F70">
            <v>-6.86</v>
          </cell>
          <cell r="G70">
            <v>24.31</v>
          </cell>
          <cell r="I70">
            <v>747</v>
          </cell>
          <cell r="J70">
            <v>0.5</v>
          </cell>
          <cell r="K70">
            <v>2037114</v>
          </cell>
          <cell r="L70">
            <v>634925</v>
          </cell>
        </row>
        <row r="91">
          <cell r="E91">
            <v>7799</v>
          </cell>
          <cell r="F91">
            <v>3.4</v>
          </cell>
          <cell r="G91">
            <v>2.38</v>
          </cell>
          <cell r="I91">
            <v>2.94</v>
          </cell>
          <cell r="J91">
            <v>0.37</v>
          </cell>
        </row>
        <row r="92">
          <cell r="E92">
            <v>19032</v>
          </cell>
          <cell r="F92">
            <v>7.26</v>
          </cell>
          <cell r="G92">
            <v>6.18</v>
          </cell>
          <cell r="I92">
            <v>7.31</v>
          </cell>
          <cell r="J92">
            <v>2.07</v>
          </cell>
        </row>
        <row r="93">
          <cell r="E93">
            <v>31742</v>
          </cell>
          <cell r="F93">
            <v>14.38</v>
          </cell>
          <cell r="G93">
            <v>11.16</v>
          </cell>
          <cell r="I93">
            <v>12.19</v>
          </cell>
          <cell r="J93">
            <v>7.41</v>
          </cell>
        </row>
        <row r="94">
          <cell r="E94">
            <v>52673</v>
          </cell>
          <cell r="F94">
            <v>18.79</v>
          </cell>
          <cell r="G94">
            <v>19.52</v>
          </cell>
          <cell r="I94">
            <v>20.23</v>
          </cell>
          <cell r="J94">
            <v>16.95</v>
          </cell>
        </row>
        <row r="100">
          <cell r="E100">
            <v>4042618</v>
          </cell>
          <cell r="F100">
            <v>32.75</v>
          </cell>
          <cell r="G100">
            <v>9.05</v>
          </cell>
          <cell r="I100">
            <v>7.77</v>
          </cell>
          <cell r="J100">
            <v>13.7</v>
          </cell>
        </row>
        <row r="102">
          <cell r="E102">
            <v>52064</v>
          </cell>
          <cell r="F102">
            <v>21.64</v>
          </cell>
          <cell r="G102">
            <v>100</v>
          </cell>
          <cell r="I102">
            <v>100</v>
          </cell>
          <cell r="J102">
            <v>100</v>
          </cell>
        </row>
        <row r="104">
          <cell r="E104">
            <v>150576</v>
          </cell>
          <cell r="F104">
            <v>25.84</v>
          </cell>
          <cell r="G104">
            <v>61.12</v>
          </cell>
          <cell r="I104">
            <v>57.84</v>
          </cell>
          <cell r="J104">
            <v>73</v>
          </cell>
        </row>
        <row r="105">
          <cell r="E105">
            <v>220077</v>
          </cell>
          <cell r="F105">
            <v>27.33</v>
          </cell>
          <cell r="G105">
            <v>45.58</v>
          </cell>
          <cell r="I105">
            <v>42.27</v>
          </cell>
          <cell r="J105">
            <v>57.57</v>
          </cell>
        </row>
        <row r="106">
          <cell r="E106">
            <v>327573</v>
          </cell>
          <cell r="F106">
            <v>28.48</v>
          </cell>
          <cell r="G106">
            <v>34.46</v>
          </cell>
          <cell r="I106">
            <v>31.45</v>
          </cell>
          <cell r="J106">
            <v>45.37</v>
          </cell>
        </row>
        <row r="107">
          <cell r="E107">
            <v>894300</v>
          </cell>
          <cell r="F107">
            <v>30.36</v>
          </cell>
          <cell r="G107">
            <v>19.33</v>
          </cell>
          <cell r="I107">
            <v>17.18</v>
          </cell>
          <cell r="J107">
            <v>27.12</v>
          </cell>
        </row>
        <row r="108">
          <cell r="E108">
            <v>1402190</v>
          </cell>
          <cell r="F108">
            <v>31.17</v>
          </cell>
          <cell r="G108">
            <v>15.33</v>
          </cell>
          <cell r="I108">
            <v>13.46</v>
          </cell>
          <cell r="J108">
            <v>22.08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percentile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29"/>
  <sheetViews>
    <sheetView showGridLines="0" tabSelected="1" workbookViewId="0" topLeftCell="A1">
      <selection activeCell="J1" sqref="J1"/>
    </sheetView>
  </sheetViews>
  <sheetFormatPr defaultColWidth="9.140625" defaultRowHeight="12.75"/>
  <cols>
    <col min="1" max="1" width="13.7109375" style="5" customWidth="1"/>
    <col min="2" max="2" width="3.57421875" style="5" customWidth="1"/>
    <col min="3" max="3" width="1.57421875" style="5" customWidth="1"/>
    <col min="4" max="4" width="8.57421875" style="5" customWidth="1"/>
    <col min="5" max="5" width="2.8515625" style="5" customWidth="1"/>
    <col min="6" max="6" width="1.57421875" style="5" customWidth="1"/>
    <col min="7" max="7" width="7.57421875" style="5" customWidth="1"/>
    <col min="8" max="8" width="2.8515625" style="5" customWidth="1"/>
    <col min="9" max="9" width="1.57421875" style="5" customWidth="1"/>
    <col min="10" max="10" width="9.28125" style="5" customWidth="1"/>
    <col min="11" max="11" width="2.8515625" style="5" customWidth="1"/>
    <col min="12" max="12" width="1.57421875" style="5" customWidth="1"/>
    <col min="13" max="13" width="9.28125" style="5" customWidth="1"/>
    <col min="14" max="14" width="2.8515625" style="5" customWidth="1"/>
    <col min="15" max="15" width="1.57421875" style="5" customWidth="1"/>
    <col min="16" max="16" width="9.28125" style="5" customWidth="1"/>
    <col min="17" max="17" width="2.8515625" style="5" customWidth="1"/>
    <col min="18" max="18" width="1.57421875" style="5" customWidth="1"/>
    <col min="19" max="19" width="7.57421875" style="5" customWidth="1"/>
    <col min="20" max="20" width="2.8515625" style="5" customWidth="1"/>
    <col min="21" max="21" width="1.57421875" style="5" customWidth="1"/>
    <col min="22" max="22" width="8.421875" style="5" customWidth="1"/>
    <col min="23" max="23" width="2.8515625" style="5" customWidth="1"/>
    <col min="24" max="24" width="1.57421875" style="5" customWidth="1"/>
    <col min="25" max="25" width="8.421875" style="5" customWidth="1"/>
    <col min="26" max="26" width="2.8515625" style="5" customWidth="1"/>
    <col min="27" max="27" width="1.57421875" style="5" customWidth="1"/>
    <col min="28" max="28" width="8.8515625" style="5" customWidth="1"/>
    <col min="29" max="29" width="2.8515625" style="5" customWidth="1"/>
    <col min="30" max="30" width="1.57421875" style="5" customWidth="1"/>
    <col min="31" max="31" width="7.57421875" style="5" customWidth="1"/>
    <col min="32" max="16384" width="7.00390625" style="5" customWidth="1"/>
  </cols>
  <sheetData>
    <row r="1" spans="1:31" ht="12.75" customHeight="1">
      <c r="A1" s="1">
        <v>39164</v>
      </c>
      <c r="B1" s="2"/>
      <c r="C1" s="2"/>
      <c r="D1" s="3" t="s">
        <v>0</v>
      </c>
      <c r="E1" s="2"/>
      <c r="F1" s="2"/>
      <c r="G1" s="2"/>
      <c r="H1" s="2"/>
      <c r="I1" s="2"/>
      <c r="J1" s="2"/>
      <c r="K1" s="2"/>
      <c r="L1" s="2"/>
      <c r="M1" s="2"/>
      <c r="N1" s="2"/>
      <c r="O1" s="2"/>
      <c r="P1" s="2"/>
      <c r="Q1" s="2"/>
      <c r="R1" s="2"/>
      <c r="S1" s="2"/>
      <c r="T1" s="2"/>
      <c r="U1" s="2"/>
      <c r="V1" s="2"/>
      <c r="W1" s="2"/>
      <c r="X1" s="2"/>
      <c r="Y1" s="2"/>
      <c r="Z1" s="2"/>
      <c r="AA1" s="2"/>
      <c r="AB1" s="2"/>
      <c r="AC1" s="2"/>
      <c r="AD1" s="2"/>
      <c r="AE1" s="4" t="s">
        <v>1</v>
      </c>
    </row>
    <row r="2" spans="1:31" ht="12.75">
      <c r="A2" s="6"/>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 r="A3" s="7" t="s">
        <v>50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8" customFormat="1" ht="15.75">
      <c r="A4" s="7"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c r="A5" s="7"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3.5" thickBo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13.5" customHeight="1" thickTop="1">
      <c r="A7" s="10" t="s">
        <v>4</v>
      </c>
      <c r="B7" s="10"/>
      <c r="C7" s="11"/>
      <c r="D7" s="10" t="s">
        <v>5</v>
      </c>
      <c r="E7" s="12"/>
      <c r="F7" s="12"/>
      <c r="G7" s="12"/>
      <c r="H7" s="12"/>
      <c r="I7" s="13"/>
      <c r="J7" s="10" t="s">
        <v>6</v>
      </c>
      <c r="K7" s="10"/>
      <c r="L7" s="14"/>
      <c r="M7" s="10" t="s">
        <v>7</v>
      </c>
      <c r="N7" s="10"/>
      <c r="O7" s="11"/>
      <c r="P7" s="10" t="s">
        <v>8</v>
      </c>
      <c r="Q7" s="12"/>
      <c r="R7" s="12"/>
      <c r="S7" s="12"/>
      <c r="T7" s="12"/>
      <c r="U7" s="15"/>
      <c r="V7" s="10" t="s">
        <v>9</v>
      </c>
      <c r="W7" s="16"/>
      <c r="X7" s="16"/>
      <c r="Y7" s="16"/>
      <c r="Z7" s="16"/>
      <c r="AA7" s="17"/>
      <c r="AB7" s="10" t="s">
        <v>10</v>
      </c>
      <c r="AC7" s="16"/>
      <c r="AD7" s="16"/>
      <c r="AE7" s="16"/>
    </row>
    <row r="8" spans="1:31" ht="13.5" customHeight="1">
      <c r="A8" s="18"/>
      <c r="B8" s="18"/>
      <c r="C8" s="19"/>
      <c r="D8" s="20"/>
      <c r="E8" s="20"/>
      <c r="F8" s="20"/>
      <c r="G8" s="20"/>
      <c r="H8" s="20"/>
      <c r="I8" s="21"/>
      <c r="J8" s="18"/>
      <c r="K8" s="18"/>
      <c r="L8" s="22"/>
      <c r="M8" s="18"/>
      <c r="N8" s="18"/>
      <c r="O8" s="19"/>
      <c r="P8" s="20"/>
      <c r="Q8" s="20"/>
      <c r="R8" s="20"/>
      <c r="S8" s="20"/>
      <c r="T8" s="20"/>
      <c r="U8" s="23"/>
      <c r="V8" s="24"/>
      <c r="W8" s="24"/>
      <c r="X8" s="24"/>
      <c r="Y8" s="24"/>
      <c r="Z8" s="24"/>
      <c r="AA8" s="25"/>
      <c r="AB8" s="24"/>
      <c r="AC8" s="24"/>
      <c r="AD8" s="24"/>
      <c r="AE8" s="24"/>
    </row>
    <row r="9" spans="1:31" ht="12.75" customHeight="1">
      <c r="A9" s="18"/>
      <c r="B9" s="18"/>
      <c r="C9" s="19"/>
      <c r="D9" s="26" t="s">
        <v>11</v>
      </c>
      <c r="E9" s="26"/>
      <c r="F9" s="27"/>
      <c r="G9" s="28" t="s">
        <v>12</v>
      </c>
      <c r="H9" s="26"/>
      <c r="I9" s="29"/>
      <c r="J9" s="18"/>
      <c r="K9" s="18"/>
      <c r="L9" s="22"/>
      <c r="M9" s="18"/>
      <c r="N9" s="18"/>
      <c r="O9" s="19"/>
      <c r="P9" s="30" t="s">
        <v>13</v>
      </c>
      <c r="Q9" s="31"/>
      <c r="R9" s="29"/>
      <c r="S9" s="30" t="s">
        <v>14</v>
      </c>
      <c r="T9" s="31"/>
      <c r="U9" s="29"/>
      <c r="V9" s="18" t="s">
        <v>15</v>
      </c>
      <c r="W9" s="18"/>
      <c r="X9" s="29"/>
      <c r="Y9" s="18" t="s">
        <v>16</v>
      </c>
      <c r="Z9" s="18"/>
      <c r="AA9" s="19"/>
      <c r="AB9" s="18" t="s">
        <v>15</v>
      </c>
      <c r="AC9" s="18"/>
      <c r="AD9" s="18" t="s">
        <v>16</v>
      </c>
      <c r="AE9" s="18"/>
    </row>
    <row r="10" spans="1:31" ht="12.75" customHeight="1">
      <c r="A10" s="32"/>
      <c r="B10" s="32"/>
      <c r="C10" s="19"/>
      <c r="D10" s="33"/>
      <c r="E10" s="33"/>
      <c r="F10" s="34"/>
      <c r="G10" s="33"/>
      <c r="H10" s="33"/>
      <c r="I10" s="29"/>
      <c r="J10" s="32"/>
      <c r="K10" s="32"/>
      <c r="L10" s="22"/>
      <c r="M10" s="32"/>
      <c r="N10" s="32"/>
      <c r="O10" s="19"/>
      <c r="P10" s="20"/>
      <c r="Q10" s="20"/>
      <c r="R10" s="35"/>
      <c r="S10" s="20"/>
      <c r="T10" s="20"/>
      <c r="U10" s="29"/>
      <c r="V10" s="32"/>
      <c r="W10" s="32"/>
      <c r="X10" s="35"/>
      <c r="Y10" s="36"/>
      <c r="Z10" s="32"/>
      <c r="AA10" s="19"/>
      <c r="AB10" s="32"/>
      <c r="AC10" s="32"/>
      <c r="AD10" s="36"/>
      <c r="AE10" s="32"/>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2" ht="12.75">
      <c r="A12" s="37" t="s">
        <v>17</v>
      </c>
      <c r="B12" s="37"/>
      <c r="C12" s="2"/>
      <c r="D12" s="38">
        <f>'[1]Sheet1'!E15</f>
        <v>0.03</v>
      </c>
      <c r="E12" s="39"/>
      <c r="F12" s="39"/>
      <c r="G12" s="38">
        <f>'[1]Sheet1'!F15</f>
        <v>0</v>
      </c>
      <c r="H12" s="40"/>
      <c r="I12" s="40"/>
      <c r="J12" s="38">
        <f>'[1]Sheet1'!G15</f>
        <v>0</v>
      </c>
      <c r="K12" s="41"/>
      <c r="L12" s="39"/>
      <c r="M12" s="38">
        <f>'[1]Sheet1'!I15</f>
        <v>0</v>
      </c>
      <c r="N12" s="38"/>
      <c r="O12" s="41"/>
      <c r="P12" s="41">
        <f>'[1]Sheet1'!J15</f>
        <v>0</v>
      </c>
      <c r="Q12" s="41"/>
      <c r="R12" s="2"/>
      <c r="S12" s="38">
        <f>'[1]Sheet1'!K15</f>
        <v>-0.09</v>
      </c>
      <c r="T12" s="41"/>
      <c r="U12" s="41"/>
      <c r="V12" s="38">
        <f>'[1]Sheet1'!L15</f>
        <v>0.03</v>
      </c>
      <c r="W12" s="38"/>
      <c r="X12" s="39"/>
      <c r="Y12" s="38">
        <f>'[1]Sheet1'!E53</f>
        <v>0.41</v>
      </c>
      <c r="AB12" s="38">
        <f>'[1]Sheet1'!F53</f>
        <v>0</v>
      </c>
      <c r="AC12" s="41"/>
      <c r="AD12" s="39"/>
      <c r="AE12" s="38">
        <f>'[1]Sheet1'!G53</f>
        <v>3.39</v>
      </c>
      <c r="AF12" s="38"/>
    </row>
    <row r="13" spans="1:32" ht="12.75">
      <c r="A13" s="42" t="s">
        <v>18</v>
      </c>
      <c r="B13" s="42"/>
      <c r="C13" s="2"/>
      <c r="D13" s="38">
        <f>'[1]Sheet1'!E16</f>
        <v>0.01</v>
      </c>
      <c r="E13" s="39"/>
      <c r="F13" s="39"/>
      <c r="G13" s="38">
        <f>'[1]Sheet1'!F16</f>
        <v>0</v>
      </c>
      <c r="H13" s="40"/>
      <c r="I13" s="40"/>
      <c r="J13" s="38">
        <f>'[1]Sheet1'!G16</f>
        <v>0.01</v>
      </c>
      <c r="K13" s="41"/>
      <c r="L13" s="39"/>
      <c r="M13" s="38">
        <f>'[1]Sheet1'!I16</f>
        <v>0.03</v>
      </c>
      <c r="N13" s="38"/>
      <c r="O13" s="41"/>
      <c r="P13" s="41">
        <f>'[1]Sheet1'!J16</f>
        <v>-2</v>
      </c>
      <c r="Q13" s="41"/>
      <c r="R13" s="2"/>
      <c r="S13" s="38">
        <f>'[1]Sheet1'!K16</f>
        <v>-0.11</v>
      </c>
      <c r="T13" s="41"/>
      <c r="U13" s="41"/>
      <c r="V13" s="38">
        <f>'[1]Sheet1'!L16</f>
        <v>0.19</v>
      </c>
      <c r="W13" s="38"/>
      <c r="X13" s="39"/>
      <c r="Y13" s="38">
        <f>'[1]Sheet1'!E54</f>
        <v>2.26</v>
      </c>
      <c r="AB13" s="38">
        <f>'[1]Sheet1'!F54</f>
        <v>-0.01</v>
      </c>
      <c r="AC13" s="41"/>
      <c r="AD13" s="39"/>
      <c r="AE13" s="38">
        <f>'[1]Sheet1'!G54</f>
        <v>7.25</v>
      </c>
      <c r="AF13" s="38"/>
    </row>
    <row r="14" spans="1:32" ht="12.75">
      <c r="A14" s="37" t="s">
        <v>19</v>
      </c>
      <c r="B14" s="37"/>
      <c r="C14" s="2"/>
      <c r="D14" s="38">
        <f>'[1]Sheet1'!E17</f>
        <v>0.05</v>
      </c>
      <c r="E14" s="39"/>
      <c r="F14" s="39"/>
      <c r="G14" s="38">
        <f>'[1]Sheet1'!F17</f>
        <v>0</v>
      </c>
      <c r="H14" s="40"/>
      <c r="I14" s="40"/>
      <c r="J14" s="38">
        <f>'[1]Sheet1'!G17</f>
        <v>0</v>
      </c>
      <c r="K14" s="41"/>
      <c r="L14" s="39"/>
      <c r="M14" s="38">
        <f>'[1]Sheet1'!I17</f>
        <v>0.01</v>
      </c>
      <c r="N14" s="38"/>
      <c r="O14" s="41"/>
      <c r="P14" s="41">
        <f>'[1]Sheet1'!J17</f>
        <v>-1</v>
      </c>
      <c r="Q14" s="41"/>
      <c r="R14" s="2"/>
      <c r="S14" s="38">
        <f>'[1]Sheet1'!K17</f>
        <v>-0.01</v>
      </c>
      <c r="T14" s="41"/>
      <c r="U14" s="41"/>
      <c r="V14" s="38">
        <f>'[1]Sheet1'!L17</f>
        <v>0.68</v>
      </c>
      <c r="W14" s="38"/>
      <c r="X14" s="39"/>
      <c r="Y14" s="38">
        <f>'[1]Sheet1'!E55</f>
        <v>8.1</v>
      </c>
      <c r="AB14" s="38">
        <f>'[1]Sheet1'!F55</f>
        <v>0</v>
      </c>
      <c r="AC14" s="41"/>
      <c r="AD14" s="39"/>
      <c r="AE14" s="38">
        <f>'[1]Sheet1'!G55</f>
        <v>14.37</v>
      </c>
      <c r="AF14" s="38"/>
    </row>
    <row r="15" spans="1:32" ht="12.75">
      <c r="A15" s="37" t="s">
        <v>20</v>
      </c>
      <c r="B15" s="37"/>
      <c r="C15" s="2"/>
      <c r="D15" s="38">
        <f>'[1]Sheet1'!E18</f>
        <v>3.11</v>
      </c>
      <c r="E15" s="39"/>
      <c r="F15" s="39"/>
      <c r="G15" s="38">
        <f>'[1]Sheet1'!F18</f>
        <v>0</v>
      </c>
      <c r="H15" s="40"/>
      <c r="I15" s="40"/>
      <c r="J15" s="38">
        <f>'[1]Sheet1'!G18</f>
        <v>0.04</v>
      </c>
      <c r="K15" s="41"/>
      <c r="L15" s="39"/>
      <c r="M15" s="38">
        <f>'[1]Sheet1'!I18</f>
        <v>0.34</v>
      </c>
      <c r="N15" s="38"/>
      <c r="O15" s="41"/>
      <c r="P15" s="41">
        <f>'[1]Sheet1'!J18</f>
        <v>-21</v>
      </c>
      <c r="Q15" s="41"/>
      <c r="R15" s="2"/>
      <c r="S15" s="38">
        <f>'[1]Sheet1'!K18</f>
        <v>-0.17</v>
      </c>
      <c r="T15" s="41"/>
      <c r="U15" s="41"/>
      <c r="V15" s="38">
        <f>'[1]Sheet1'!L18</f>
        <v>1.53</v>
      </c>
      <c r="W15" s="38"/>
      <c r="X15" s="39"/>
      <c r="Y15" s="38">
        <f>'[1]Sheet1'!E56</f>
        <v>18.49</v>
      </c>
      <c r="AB15" s="38">
        <f>'[1]Sheet1'!F56</f>
        <v>-0.03</v>
      </c>
      <c r="AC15" s="41"/>
      <c r="AD15" s="39"/>
      <c r="AE15" s="38">
        <f>'[1]Sheet1'!G56</f>
        <v>18.76</v>
      </c>
      <c r="AF15" s="38"/>
    </row>
    <row r="16" spans="1:32" ht="12.75">
      <c r="A16" s="37" t="s">
        <v>21</v>
      </c>
      <c r="B16" s="37"/>
      <c r="C16" s="2"/>
      <c r="D16" s="38">
        <f>'[1]Sheet1'!E28</f>
        <v>28.44</v>
      </c>
      <c r="E16" s="39"/>
      <c r="F16" s="39"/>
      <c r="G16" s="38">
        <f>'[1]Sheet1'!F28</f>
        <v>0.09</v>
      </c>
      <c r="H16" s="40"/>
      <c r="I16" s="40"/>
      <c r="J16" s="38">
        <f>'[1]Sheet1'!G28</f>
        <v>4.01</v>
      </c>
      <c r="K16" s="41"/>
      <c r="L16" s="39"/>
      <c r="M16" s="38">
        <f>'[1]Sheet1'!I28</f>
        <v>99.58</v>
      </c>
      <c r="N16" s="38"/>
      <c r="O16" s="41"/>
      <c r="P16" s="41">
        <f>'[1]Sheet1'!J28</f>
        <v>-6042</v>
      </c>
      <c r="Q16" s="41"/>
      <c r="R16" s="2"/>
      <c r="S16" s="38">
        <f>'[1]Sheet1'!K28</f>
        <v>-11.52</v>
      </c>
      <c r="T16" s="41"/>
      <c r="U16" s="41"/>
      <c r="V16" s="38">
        <f>'[1]Sheet1'!L28</f>
        <v>-2.45</v>
      </c>
      <c r="W16" s="38"/>
      <c r="X16" s="39"/>
      <c r="Y16" s="38">
        <f>'[1]Sheet1'!E66</f>
        <v>70.55</v>
      </c>
      <c r="AB16" s="38">
        <f>'[1]Sheet1'!F66</f>
        <v>-2.98</v>
      </c>
      <c r="AC16" s="41"/>
      <c r="AD16" s="39"/>
      <c r="AE16" s="38">
        <f>'[1]Sheet1'!G66</f>
        <v>22.87</v>
      </c>
      <c r="AF16" s="38"/>
    </row>
    <row r="17" spans="1:32" ht="12.75">
      <c r="A17" s="37" t="s">
        <v>22</v>
      </c>
      <c r="B17" s="37"/>
      <c r="C17" s="2"/>
      <c r="D17" s="38">
        <f>'[1]Sheet1'!E26</f>
        <v>6.34</v>
      </c>
      <c r="E17" s="39"/>
      <c r="F17" s="39"/>
      <c r="G17" s="38">
        <f>'[1]Sheet1'!F26</f>
        <v>0.02</v>
      </c>
      <c r="H17" s="40"/>
      <c r="I17" s="40"/>
      <c r="J17" s="38">
        <f>'[1]Sheet1'!G26</f>
        <v>2.33</v>
      </c>
      <c r="K17" s="41"/>
      <c r="L17" s="39"/>
      <c r="M17" s="38">
        <f>'[1]Sheet1'!I26</f>
        <v>100</v>
      </c>
      <c r="N17" s="38"/>
      <c r="O17" s="41"/>
      <c r="P17" s="41">
        <f>'[1]Sheet1'!J26</f>
        <v>-1214</v>
      </c>
      <c r="Q17" s="41"/>
      <c r="R17" s="2"/>
      <c r="S17" s="38">
        <f>'[1]Sheet1'!K26</f>
        <v>-8.44</v>
      </c>
      <c r="T17" s="41"/>
      <c r="U17" s="41"/>
      <c r="V17" s="38">
        <f>'[1]Sheet1'!L26</f>
        <v>0</v>
      </c>
      <c r="W17" s="38"/>
      <c r="X17" s="39"/>
      <c r="Y17" s="38">
        <f>'[1]Sheet1'!E64</f>
        <v>100</v>
      </c>
      <c r="AB17" s="38">
        <f>'[1]Sheet1'!F64</f>
        <v>-1.83</v>
      </c>
      <c r="AC17" s="41"/>
      <c r="AD17" s="39"/>
      <c r="AE17" s="38">
        <f>'[1]Sheet1'!G64</f>
        <v>19.81</v>
      </c>
      <c r="AF17" s="38"/>
    </row>
    <row r="18" spans="1:32" ht="12.75">
      <c r="A18" s="37"/>
      <c r="B18" s="37"/>
      <c r="C18" s="2"/>
      <c r="D18" s="38"/>
      <c r="E18" s="39"/>
      <c r="F18" s="39"/>
      <c r="G18" s="38"/>
      <c r="H18" s="40"/>
      <c r="I18" s="40"/>
      <c r="J18" s="38"/>
      <c r="K18" s="41"/>
      <c r="L18" s="39"/>
      <c r="M18" s="38"/>
      <c r="N18" s="38"/>
      <c r="O18" s="41"/>
      <c r="P18" s="41"/>
      <c r="Q18" s="41"/>
      <c r="R18" s="2"/>
      <c r="S18" s="38"/>
      <c r="T18" s="41"/>
      <c r="U18" s="41"/>
      <c r="V18" s="38"/>
      <c r="W18" s="38"/>
      <c r="X18" s="39"/>
      <c r="Y18" s="38"/>
      <c r="AB18" s="38"/>
      <c r="AC18" s="41"/>
      <c r="AD18" s="39"/>
      <c r="AE18" s="38"/>
      <c r="AF18" s="38"/>
    </row>
    <row r="19" spans="1:24" ht="12.75">
      <c r="A19" s="43" t="s">
        <v>23</v>
      </c>
      <c r="B19" s="37"/>
      <c r="C19" s="2"/>
      <c r="W19" s="38"/>
      <c r="X19" s="39"/>
    </row>
    <row r="20" spans="1:32" ht="12.75">
      <c r="A20" s="37" t="s">
        <v>24</v>
      </c>
      <c r="B20" s="37"/>
      <c r="C20" s="2"/>
      <c r="D20" s="38">
        <f>'[1]Sheet1'!E29</f>
        <v>47.4</v>
      </c>
      <c r="E20" s="39"/>
      <c r="F20" s="39"/>
      <c r="G20" s="38">
        <f>'[1]Sheet1'!F29</f>
        <v>0.1</v>
      </c>
      <c r="H20" s="40"/>
      <c r="I20" s="40"/>
      <c r="J20" s="38">
        <f>'[1]Sheet1'!G29</f>
        <v>5.41</v>
      </c>
      <c r="K20" s="41"/>
      <c r="L20" s="39"/>
      <c r="M20" s="38">
        <f>'[1]Sheet1'!I29</f>
        <v>98.09</v>
      </c>
      <c r="N20" s="38"/>
      <c r="O20" s="41"/>
      <c r="P20" s="41">
        <f>'[1]Sheet1'!J29</f>
        <v>-11904</v>
      </c>
      <c r="Q20" s="41"/>
      <c r="R20" s="2"/>
      <c r="S20" s="38">
        <f>'[1]Sheet1'!K29</f>
        <v>-14.38</v>
      </c>
      <c r="T20" s="41"/>
      <c r="U20" s="41"/>
      <c r="V20" s="38">
        <f>'[1]Sheet1'!L29</f>
        <v>-3.74</v>
      </c>
      <c r="W20" s="38"/>
      <c r="X20" s="39"/>
      <c r="Y20" s="38">
        <f>'[1]Sheet1'!E67</f>
        <v>53.83</v>
      </c>
      <c r="AB20" s="38">
        <f>'[1]Sheet1'!F67</f>
        <v>-3.93</v>
      </c>
      <c r="AC20" s="41"/>
      <c r="AD20" s="39"/>
      <c r="AE20" s="38">
        <f>'[1]Sheet1'!G67</f>
        <v>23.4</v>
      </c>
      <c r="AF20" s="38"/>
    </row>
    <row r="21" spans="1:32" ht="12.75">
      <c r="A21" s="37" t="s">
        <v>25</v>
      </c>
      <c r="B21" s="37"/>
      <c r="C21" s="2"/>
      <c r="D21" s="38">
        <f>'[1]Sheet1'!E30</f>
        <v>71.99</v>
      </c>
      <c r="E21" s="39"/>
      <c r="F21" s="39"/>
      <c r="G21" s="38">
        <f>'[1]Sheet1'!F30</f>
        <v>0.08</v>
      </c>
      <c r="H21" s="40"/>
      <c r="I21" s="40"/>
      <c r="J21" s="38">
        <f>'[1]Sheet1'!G30</f>
        <v>7.07</v>
      </c>
      <c r="K21" s="41"/>
      <c r="L21" s="39"/>
      <c r="M21" s="38">
        <f>'[1]Sheet1'!I30</f>
        <v>95.35</v>
      </c>
      <c r="N21" s="38"/>
      <c r="O21" s="41"/>
      <c r="P21" s="41">
        <f>'[1]Sheet1'!J30</f>
        <v>-23148</v>
      </c>
      <c r="Q21" s="41"/>
      <c r="R21" s="2"/>
      <c r="S21" s="38">
        <f>'[1]Sheet1'!K30</f>
        <v>-17.74</v>
      </c>
      <c r="T21" s="41"/>
      <c r="U21" s="41"/>
      <c r="V21" s="38">
        <f>'[1]Sheet1'!L30</f>
        <v>-4.61</v>
      </c>
      <c r="W21" s="38"/>
      <c r="X21" s="39"/>
      <c r="Y21" s="38">
        <f>'[1]Sheet1'!E68</f>
        <v>40.76</v>
      </c>
      <c r="AB21" s="38">
        <f>'[1]Sheet1'!F68</f>
        <v>-5.05</v>
      </c>
      <c r="AC21" s="41"/>
      <c r="AD21" s="39"/>
      <c r="AE21" s="38">
        <f>'[1]Sheet1'!G68</f>
        <v>23.43</v>
      </c>
      <c r="AF21" s="38"/>
    </row>
    <row r="22" spans="1:32" ht="12.75">
      <c r="A22" s="37" t="s">
        <v>26</v>
      </c>
      <c r="B22" s="37"/>
      <c r="C22" s="2"/>
      <c r="D22" s="38">
        <f>'[1]Sheet1'!E31</f>
        <v>81.44</v>
      </c>
      <c r="E22" s="39"/>
      <c r="F22" s="39"/>
      <c r="G22" s="38">
        <f>'[1]Sheet1'!F31</f>
        <v>0.02</v>
      </c>
      <c r="H22" s="40"/>
      <c r="I22" s="40"/>
      <c r="J22" s="38">
        <f>'[1]Sheet1'!G31</f>
        <v>9.55</v>
      </c>
      <c r="K22" s="41"/>
      <c r="L22" s="39"/>
      <c r="M22" s="38">
        <f>'[1]Sheet1'!I31</f>
        <v>70.4</v>
      </c>
      <c r="N22" s="38"/>
      <c r="O22" s="41"/>
      <c r="P22" s="41">
        <f>'[1]Sheet1'!J31</f>
        <v>-85436</v>
      </c>
      <c r="Q22" s="41"/>
      <c r="R22" s="2"/>
      <c r="S22" s="38">
        <f>'[1]Sheet1'!K31</f>
        <v>-21.91</v>
      </c>
      <c r="T22" s="41"/>
      <c r="U22" s="41"/>
      <c r="V22" s="38">
        <f>'[1]Sheet1'!L31</f>
        <v>-3.99</v>
      </c>
      <c r="W22" s="38"/>
      <c r="X22" s="39"/>
      <c r="Y22" s="38">
        <f>'[1]Sheet1'!E69</f>
        <v>23.13</v>
      </c>
      <c r="AB22" s="38">
        <f>'[1]Sheet1'!F69</f>
        <v>-6.65</v>
      </c>
      <c r="AC22" s="41"/>
      <c r="AD22" s="39"/>
      <c r="AE22" s="38">
        <f>'[1]Sheet1'!G69</f>
        <v>23.71</v>
      </c>
      <c r="AF22" s="38"/>
    </row>
    <row r="23" spans="1:32" ht="12.75">
      <c r="A23" s="37" t="s">
        <v>27</v>
      </c>
      <c r="B23" s="37"/>
      <c r="C23" s="2"/>
      <c r="D23" s="38">
        <f>'[1]Sheet1'!E32</f>
        <v>80.82</v>
      </c>
      <c r="E23" s="39"/>
      <c r="F23" s="39"/>
      <c r="G23" s="38">
        <f>'[1]Sheet1'!F32</f>
        <v>0.01</v>
      </c>
      <c r="H23" s="40"/>
      <c r="I23" s="40"/>
      <c r="J23" s="38">
        <f>'[1]Sheet1'!G32</f>
        <v>9.97</v>
      </c>
      <c r="K23" s="41"/>
      <c r="L23" s="39"/>
      <c r="M23" s="38">
        <f>'[1]Sheet1'!I32</f>
        <v>57.57</v>
      </c>
      <c r="N23" s="38"/>
      <c r="O23" s="41"/>
      <c r="P23" s="41">
        <f>'[1]Sheet1'!J32</f>
        <v>-139750</v>
      </c>
      <c r="Q23" s="41"/>
      <c r="R23" s="2"/>
      <c r="S23" s="38">
        <f>'[1]Sheet1'!K32</f>
        <v>-22.01</v>
      </c>
      <c r="T23" s="41"/>
      <c r="U23" s="41"/>
      <c r="V23" s="38">
        <f>'[1]Sheet1'!L32</f>
        <v>-3.27</v>
      </c>
      <c r="W23" s="38"/>
      <c r="X23" s="39"/>
      <c r="Y23" s="38">
        <f>'[1]Sheet1'!E70</f>
        <v>18.81</v>
      </c>
      <c r="AB23" s="38">
        <f>'[1]Sheet1'!F70</f>
        <v>-6.86</v>
      </c>
      <c r="AC23" s="41"/>
      <c r="AD23" s="39"/>
      <c r="AE23" s="38">
        <f>'[1]Sheet1'!G70</f>
        <v>24.31</v>
      </c>
      <c r="AF23" s="38"/>
    </row>
    <row r="24" spans="1:32" ht="12.75">
      <c r="A24" s="37" t="s">
        <v>28</v>
      </c>
      <c r="B24" s="37"/>
      <c r="C24" s="2"/>
      <c r="D24" s="38">
        <f>'[1]Sheet1'!E24</f>
        <v>76.71</v>
      </c>
      <c r="E24" s="39"/>
      <c r="F24" s="39"/>
      <c r="G24" s="38">
        <f>'[1]Sheet1'!F24</f>
        <v>0.01</v>
      </c>
      <c r="H24" s="40"/>
      <c r="I24" s="40"/>
      <c r="J24" s="38">
        <f>'[1]Sheet1'!G24</f>
        <v>9.88</v>
      </c>
      <c r="K24" s="41"/>
      <c r="L24" s="39"/>
      <c r="M24" s="38">
        <f>'[1]Sheet1'!I24</f>
        <v>32.9</v>
      </c>
      <c r="N24" s="38"/>
      <c r="O24" s="41"/>
      <c r="P24" s="41">
        <f>'[1]Sheet1'!J24</f>
        <v>-399276</v>
      </c>
      <c r="Q24" s="41"/>
      <c r="R24" s="2"/>
      <c r="S24" s="38">
        <f>'[1]Sheet1'!K24</f>
        <v>-20.28</v>
      </c>
      <c r="T24" s="41"/>
      <c r="U24" s="41"/>
      <c r="V24" s="38">
        <f>'[1]Sheet1'!L24</f>
        <v>-1.77</v>
      </c>
      <c r="W24" s="38"/>
      <c r="X24" s="39"/>
      <c r="Y24" s="38">
        <f>'[1]Sheet1'!E62</f>
        <v>11.93</v>
      </c>
      <c r="AB24" s="38">
        <f>'[1]Sheet1'!F62</f>
        <v>-6.64</v>
      </c>
      <c r="AC24" s="41"/>
      <c r="AD24" s="39"/>
      <c r="AE24" s="38">
        <f>'[1]Sheet1'!G62</f>
        <v>26.11</v>
      </c>
      <c r="AF24" s="38"/>
    </row>
    <row r="25" spans="1:31" ht="12.7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1:31" ht="12.75" customHeight="1">
      <c r="A26" s="45"/>
      <c r="B26" s="2"/>
      <c r="C26" s="2"/>
      <c r="D26" s="3"/>
      <c r="E26" s="2"/>
      <c r="F26" s="2"/>
      <c r="G26" s="2"/>
      <c r="H26" s="2"/>
      <c r="I26" s="2"/>
      <c r="J26" s="2"/>
      <c r="K26" s="2"/>
      <c r="L26" s="2"/>
      <c r="M26" s="2"/>
      <c r="N26" s="2"/>
      <c r="O26" s="2"/>
      <c r="P26" s="2"/>
      <c r="Q26" s="2"/>
      <c r="R26" s="2"/>
      <c r="S26" s="2"/>
      <c r="T26" s="2"/>
      <c r="U26" s="2"/>
      <c r="V26" s="2"/>
      <c r="W26" s="2"/>
      <c r="X26" s="2"/>
      <c r="Y26" s="2"/>
      <c r="Z26" s="2"/>
      <c r="AA26" s="2"/>
      <c r="AB26" s="2"/>
      <c r="AC26" s="4"/>
      <c r="AD26" s="2"/>
      <c r="AE26" s="2"/>
    </row>
    <row r="27" spans="1:31" ht="15.75" customHeight="1">
      <c r="A27" s="46" t="s">
        <v>29</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2"/>
      <c r="AE27" s="2"/>
    </row>
    <row r="28" spans="1:31" ht="15.75" customHeight="1">
      <c r="A28" s="7" t="s">
        <v>30</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2"/>
      <c r="AE28" s="2"/>
    </row>
    <row r="29" spans="1:31" ht="13.5"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2"/>
      <c r="AE29" s="2"/>
    </row>
    <row r="30" spans="1:31" ht="13.5" customHeight="1" thickTop="1">
      <c r="A30" s="10" t="s">
        <v>4</v>
      </c>
      <c r="B30" s="10"/>
      <c r="C30" s="11"/>
      <c r="D30" s="10" t="s">
        <v>31</v>
      </c>
      <c r="E30" s="10"/>
      <c r="F30" s="10"/>
      <c r="G30" s="10"/>
      <c r="H30" s="10"/>
      <c r="I30" s="25"/>
      <c r="J30" s="10" t="s">
        <v>32</v>
      </c>
      <c r="K30" s="10"/>
      <c r="L30" s="11"/>
      <c r="M30" s="10" t="s">
        <v>33</v>
      </c>
      <c r="N30" s="10"/>
      <c r="O30" s="14"/>
      <c r="P30" s="10" t="s">
        <v>34</v>
      </c>
      <c r="Q30" s="10"/>
      <c r="R30" s="11"/>
      <c r="S30" s="10" t="s">
        <v>10</v>
      </c>
      <c r="T30" s="16"/>
      <c r="U30" s="47"/>
      <c r="V30" s="10" t="s">
        <v>35</v>
      </c>
      <c r="W30" s="16"/>
      <c r="X30" s="11"/>
      <c r="Y30" s="10" t="s">
        <v>36</v>
      </c>
      <c r="Z30" s="16"/>
      <c r="AA30" s="47"/>
      <c r="AB30" s="10" t="s">
        <v>9</v>
      </c>
      <c r="AC30" s="16"/>
      <c r="AD30" s="2"/>
      <c r="AE30" s="2"/>
    </row>
    <row r="31" spans="1:31" ht="13.5" customHeight="1">
      <c r="A31" s="18"/>
      <c r="B31" s="18"/>
      <c r="C31" s="19"/>
      <c r="D31" s="32"/>
      <c r="E31" s="32"/>
      <c r="F31" s="32"/>
      <c r="G31" s="32"/>
      <c r="H31" s="32"/>
      <c r="I31" s="25"/>
      <c r="J31" s="18"/>
      <c r="K31" s="18"/>
      <c r="L31" s="19"/>
      <c r="M31" s="18"/>
      <c r="N31" s="18"/>
      <c r="O31" s="22"/>
      <c r="P31" s="18"/>
      <c r="Q31" s="18"/>
      <c r="R31" s="19"/>
      <c r="S31" s="48"/>
      <c r="T31" s="48"/>
      <c r="U31" s="49"/>
      <c r="V31" s="48"/>
      <c r="W31" s="48"/>
      <c r="X31" s="19"/>
      <c r="Y31" s="48"/>
      <c r="Z31" s="48"/>
      <c r="AA31" s="49"/>
      <c r="AB31" s="48"/>
      <c r="AC31" s="48"/>
      <c r="AD31" s="2"/>
      <c r="AE31" s="2"/>
    </row>
    <row r="32" spans="1:31" ht="12.75" customHeight="1">
      <c r="A32" s="18"/>
      <c r="B32" s="18"/>
      <c r="C32" s="19"/>
      <c r="D32" s="30" t="s">
        <v>37</v>
      </c>
      <c r="E32" s="30"/>
      <c r="F32" s="19"/>
      <c r="G32" s="30" t="s">
        <v>38</v>
      </c>
      <c r="H32" s="30"/>
      <c r="I32" s="19"/>
      <c r="J32" s="18"/>
      <c r="K32" s="18"/>
      <c r="L32" s="19"/>
      <c r="M32" s="18"/>
      <c r="N32" s="18"/>
      <c r="O32" s="22"/>
      <c r="P32" s="18"/>
      <c r="Q32" s="18"/>
      <c r="R32" s="19"/>
      <c r="S32" s="48"/>
      <c r="T32" s="48"/>
      <c r="U32" s="29"/>
      <c r="V32" s="30" t="s">
        <v>38</v>
      </c>
      <c r="W32" s="30"/>
      <c r="X32" s="19"/>
      <c r="Y32" s="30" t="s">
        <v>38</v>
      </c>
      <c r="Z32" s="30"/>
      <c r="AA32" s="29"/>
      <c r="AB32" s="30" t="s">
        <v>38</v>
      </c>
      <c r="AC32" s="30"/>
      <c r="AD32" s="2"/>
      <c r="AE32" s="2"/>
    </row>
    <row r="33" spans="1:31" ht="12.75" customHeight="1">
      <c r="A33" s="32"/>
      <c r="B33" s="32"/>
      <c r="C33" s="19"/>
      <c r="D33" s="32"/>
      <c r="E33" s="32"/>
      <c r="F33" s="34"/>
      <c r="G33" s="32"/>
      <c r="H33" s="32"/>
      <c r="I33" s="19"/>
      <c r="J33" s="32"/>
      <c r="K33" s="32"/>
      <c r="L33" s="19"/>
      <c r="M33" s="32"/>
      <c r="N33" s="32"/>
      <c r="O33" s="22"/>
      <c r="P33" s="32"/>
      <c r="Q33" s="32"/>
      <c r="R33" s="19"/>
      <c r="S33" s="24"/>
      <c r="T33" s="24"/>
      <c r="U33" s="29"/>
      <c r="V33" s="32"/>
      <c r="W33" s="32"/>
      <c r="X33" s="19"/>
      <c r="Y33" s="32"/>
      <c r="Z33" s="32"/>
      <c r="AA33" s="29"/>
      <c r="AB33" s="32"/>
      <c r="AC33" s="32"/>
      <c r="AD33" s="2"/>
      <c r="AE33" s="2"/>
    </row>
    <row r="34" spans="1:31" ht="12.75">
      <c r="A34" s="2"/>
      <c r="B34" s="2"/>
      <c r="C34" s="2"/>
      <c r="D34" s="2"/>
      <c r="E34" s="2"/>
      <c r="F34" s="2"/>
      <c r="G34" s="2"/>
      <c r="H34" s="2"/>
      <c r="I34" s="2"/>
      <c r="J34" s="2"/>
      <c r="K34" s="2"/>
      <c r="L34" s="2"/>
      <c r="M34" s="2"/>
      <c r="N34" s="2"/>
      <c r="O34" s="2"/>
      <c r="P34" s="2"/>
      <c r="Q34" s="2"/>
      <c r="R34" s="2"/>
      <c r="S34" s="2"/>
      <c r="T34" s="2"/>
      <c r="U34" s="50"/>
      <c r="V34" s="2"/>
      <c r="W34" s="2"/>
      <c r="X34" s="2"/>
      <c r="Y34" s="2"/>
      <c r="Z34" s="2"/>
      <c r="AA34" s="50"/>
      <c r="AB34" s="2"/>
      <c r="AC34" s="2"/>
      <c r="AD34" s="2"/>
      <c r="AE34" s="2"/>
    </row>
    <row r="35" spans="1:31" ht="12.75">
      <c r="A35" s="37" t="s">
        <v>17</v>
      </c>
      <c r="B35" s="37"/>
      <c r="C35" s="2"/>
      <c r="D35" s="41">
        <f>'[1]Sheet1'!I53</f>
        <v>29273</v>
      </c>
      <c r="E35" s="41"/>
      <c r="F35" s="39"/>
      <c r="G35" s="38">
        <f>'[1]Sheet1'!J53</f>
        <v>19.6</v>
      </c>
      <c r="H35" s="38"/>
      <c r="I35" s="39"/>
      <c r="J35" s="41">
        <f>'[1]Sheet1'!K53</f>
        <v>8074</v>
      </c>
      <c r="K35" s="41"/>
      <c r="L35" s="41"/>
      <c r="M35" s="41">
        <f>'[1]Sheet1'!L53</f>
        <v>274</v>
      </c>
      <c r="N35" s="41"/>
      <c r="O35" s="41"/>
      <c r="P35" s="41">
        <f>'[1]Sheet1'!E91</f>
        <v>7799</v>
      </c>
      <c r="Q35" s="41"/>
      <c r="R35" s="41"/>
      <c r="S35" s="38">
        <f>'[1]Sheet1'!F91</f>
        <v>3.4</v>
      </c>
      <c r="T35" s="40"/>
      <c r="U35" s="40"/>
      <c r="V35" s="38">
        <f>'[1]Sheet1'!G91</f>
        <v>2.38</v>
      </c>
      <c r="W35" s="40"/>
      <c r="X35" s="40"/>
      <c r="Y35" s="38">
        <f>'[1]Sheet1'!I91</f>
        <v>2.94</v>
      </c>
      <c r="Z35" s="40"/>
      <c r="AA35" s="40"/>
      <c r="AB35" s="38">
        <f>'[1]Sheet1'!J91</f>
        <v>0.37</v>
      </c>
      <c r="AC35" s="41"/>
      <c r="AD35" s="2"/>
      <c r="AE35" s="2"/>
    </row>
    <row r="36" spans="1:31" ht="12.75">
      <c r="A36" s="42" t="s">
        <v>18</v>
      </c>
      <c r="B36" s="42"/>
      <c r="C36" s="2"/>
      <c r="D36" s="41">
        <f>'[1]Sheet1'!I54</f>
        <v>29866</v>
      </c>
      <c r="E36" s="41"/>
      <c r="F36" s="39"/>
      <c r="G36" s="38">
        <f>'[1]Sheet1'!J54</f>
        <v>20</v>
      </c>
      <c r="H36" s="38"/>
      <c r="I36" s="39"/>
      <c r="J36" s="41">
        <f>'[1]Sheet1'!K54</f>
        <v>20521</v>
      </c>
      <c r="K36" s="41"/>
      <c r="L36" s="41"/>
      <c r="M36" s="41">
        <f>'[1]Sheet1'!L54</f>
        <v>1489</v>
      </c>
      <c r="N36" s="41"/>
      <c r="O36" s="41"/>
      <c r="P36" s="41">
        <f>'[1]Sheet1'!E92</f>
        <v>19032</v>
      </c>
      <c r="Q36" s="41"/>
      <c r="R36" s="41"/>
      <c r="S36" s="38">
        <f>'[1]Sheet1'!F92</f>
        <v>7.26</v>
      </c>
      <c r="T36" s="40"/>
      <c r="U36" s="40"/>
      <c r="V36" s="38">
        <f>'[1]Sheet1'!G92</f>
        <v>6.18</v>
      </c>
      <c r="W36" s="40"/>
      <c r="X36" s="40"/>
      <c r="Y36" s="38">
        <f>'[1]Sheet1'!I92</f>
        <v>7.31</v>
      </c>
      <c r="Z36" s="40"/>
      <c r="AA36" s="40"/>
      <c r="AB36" s="38">
        <f>'[1]Sheet1'!J92</f>
        <v>2.07</v>
      </c>
      <c r="AC36" s="41"/>
      <c r="AD36" s="2"/>
      <c r="AE36" s="2"/>
    </row>
    <row r="37" spans="1:31" ht="12.75">
      <c r="A37" s="37" t="s">
        <v>19</v>
      </c>
      <c r="B37" s="37"/>
      <c r="C37" s="2"/>
      <c r="D37" s="41">
        <f>'[1]Sheet1'!I55</f>
        <v>29865</v>
      </c>
      <c r="E37" s="41"/>
      <c r="F37" s="39"/>
      <c r="G37" s="38">
        <f>'[1]Sheet1'!J55</f>
        <v>20</v>
      </c>
      <c r="H37" s="38"/>
      <c r="I37" s="39"/>
      <c r="J37" s="41">
        <f>'[1]Sheet1'!K55</f>
        <v>37071</v>
      </c>
      <c r="K37" s="41"/>
      <c r="L37" s="41"/>
      <c r="M37" s="41">
        <f>'[1]Sheet1'!L55</f>
        <v>5329</v>
      </c>
      <c r="N37" s="41"/>
      <c r="O37" s="41"/>
      <c r="P37" s="41">
        <f>'[1]Sheet1'!E93</f>
        <v>31742</v>
      </c>
      <c r="Q37" s="41"/>
      <c r="R37" s="41"/>
      <c r="S37" s="38">
        <f>'[1]Sheet1'!F93</f>
        <v>14.38</v>
      </c>
      <c r="T37" s="40"/>
      <c r="U37" s="40"/>
      <c r="V37" s="38">
        <f>'[1]Sheet1'!G93</f>
        <v>11.16</v>
      </c>
      <c r="W37" s="40"/>
      <c r="X37" s="40"/>
      <c r="Y37" s="38">
        <f>'[1]Sheet1'!I93</f>
        <v>12.19</v>
      </c>
      <c r="Z37" s="40"/>
      <c r="AA37" s="40"/>
      <c r="AB37" s="38">
        <f>'[1]Sheet1'!J93</f>
        <v>7.41</v>
      </c>
      <c r="AC37" s="41"/>
      <c r="AD37" s="2"/>
      <c r="AE37" s="2"/>
    </row>
    <row r="38" spans="1:31" ht="12.75">
      <c r="A38" s="37" t="s">
        <v>20</v>
      </c>
      <c r="B38" s="37"/>
      <c r="C38" s="2"/>
      <c r="D38" s="41">
        <f>'[1]Sheet1'!I56</f>
        <v>29866</v>
      </c>
      <c r="E38" s="41"/>
      <c r="F38" s="39"/>
      <c r="G38" s="38">
        <f>'[1]Sheet1'!J56</f>
        <v>20</v>
      </c>
      <c r="H38" s="38"/>
      <c r="I38" s="39"/>
      <c r="J38" s="41">
        <f>'[1]Sheet1'!K56</f>
        <v>64859</v>
      </c>
      <c r="K38" s="41"/>
      <c r="L38" s="41"/>
      <c r="M38" s="41">
        <f>'[1]Sheet1'!L56</f>
        <v>12186</v>
      </c>
      <c r="N38" s="41"/>
      <c r="O38" s="41"/>
      <c r="P38" s="41">
        <f>'[1]Sheet1'!E94</f>
        <v>52673</v>
      </c>
      <c r="Q38" s="41"/>
      <c r="R38" s="41"/>
      <c r="S38" s="38">
        <f>'[1]Sheet1'!F94</f>
        <v>18.79</v>
      </c>
      <c r="T38" s="40"/>
      <c r="U38" s="40"/>
      <c r="V38" s="38">
        <f>'[1]Sheet1'!G94</f>
        <v>19.52</v>
      </c>
      <c r="W38" s="40"/>
      <c r="X38" s="40"/>
      <c r="Y38" s="38">
        <f>'[1]Sheet1'!I94</f>
        <v>20.23</v>
      </c>
      <c r="Z38" s="40"/>
      <c r="AA38" s="40"/>
      <c r="AB38" s="38">
        <f>'[1]Sheet1'!J94</f>
        <v>16.95</v>
      </c>
      <c r="AC38" s="41"/>
      <c r="AD38" s="2"/>
      <c r="AE38" s="2"/>
    </row>
    <row r="39" spans="1:31" ht="12.75">
      <c r="A39" s="37" t="s">
        <v>21</v>
      </c>
      <c r="B39" s="37"/>
      <c r="C39" s="2"/>
      <c r="D39" s="41">
        <f>'[1]Sheet1'!I66</f>
        <v>29866</v>
      </c>
      <c r="E39" s="41"/>
      <c r="F39" s="39"/>
      <c r="G39" s="38">
        <f>'[1]Sheet1'!J66</f>
        <v>20</v>
      </c>
      <c r="H39" s="38"/>
      <c r="I39" s="39"/>
      <c r="J39" s="41">
        <f>'[1]Sheet1'!K66</f>
        <v>203046</v>
      </c>
      <c r="K39" s="41"/>
      <c r="L39" s="41"/>
      <c r="M39" s="41">
        <f>'[1]Sheet1'!L66</f>
        <v>52471</v>
      </c>
      <c r="N39" s="41"/>
      <c r="O39" s="41"/>
      <c r="P39" s="41">
        <f>'[1]Sheet1'!E104</f>
        <v>150576</v>
      </c>
      <c r="Q39" s="41"/>
      <c r="R39" s="41"/>
      <c r="S39" s="38">
        <f>'[1]Sheet1'!F104</f>
        <v>25.84</v>
      </c>
      <c r="T39" s="40"/>
      <c r="U39" s="40"/>
      <c r="V39" s="38">
        <f>'[1]Sheet1'!G104</f>
        <v>61.12</v>
      </c>
      <c r="W39" s="40"/>
      <c r="X39" s="40"/>
      <c r="Y39" s="38">
        <f>'[1]Sheet1'!I104</f>
        <v>57.84</v>
      </c>
      <c r="Z39" s="40"/>
      <c r="AA39" s="40"/>
      <c r="AB39" s="38">
        <f>'[1]Sheet1'!J104</f>
        <v>73</v>
      </c>
      <c r="AC39" s="41"/>
      <c r="AD39" s="2"/>
      <c r="AE39" s="2"/>
    </row>
    <row r="40" spans="1:31" ht="12.75">
      <c r="A40" s="37" t="s">
        <v>22</v>
      </c>
      <c r="B40" s="37"/>
      <c r="C40" s="2"/>
      <c r="D40" s="41">
        <f>'[1]Sheet1'!I64</f>
        <v>149332</v>
      </c>
      <c r="E40" s="41"/>
      <c r="F40" s="39"/>
      <c r="G40" s="38">
        <f>'[1]Sheet1'!J64</f>
        <v>100</v>
      </c>
      <c r="H40" s="38"/>
      <c r="I40" s="39"/>
      <c r="J40" s="41">
        <f>'[1]Sheet1'!K64</f>
        <v>66439</v>
      </c>
      <c r="K40" s="41"/>
      <c r="L40" s="41"/>
      <c r="M40" s="41">
        <f>'[1]Sheet1'!L64</f>
        <v>14376</v>
      </c>
      <c r="N40" s="41"/>
      <c r="O40" s="41"/>
      <c r="P40" s="41">
        <f>'[1]Sheet1'!E102</f>
        <v>52064</v>
      </c>
      <c r="Q40" s="41"/>
      <c r="R40" s="41"/>
      <c r="S40" s="38">
        <f>'[1]Sheet1'!F102</f>
        <v>21.64</v>
      </c>
      <c r="T40" s="40"/>
      <c r="U40" s="40"/>
      <c r="V40" s="38">
        <f>'[1]Sheet1'!G102</f>
        <v>100</v>
      </c>
      <c r="W40" s="40"/>
      <c r="X40" s="40"/>
      <c r="Y40" s="38">
        <f>'[1]Sheet1'!I102</f>
        <v>100</v>
      </c>
      <c r="Z40" s="40"/>
      <c r="AA40" s="40"/>
      <c r="AB40" s="38">
        <f>'[1]Sheet1'!J102</f>
        <v>100</v>
      </c>
      <c r="AC40" s="41"/>
      <c r="AD40" s="2"/>
      <c r="AE40" s="2"/>
    </row>
    <row r="41" spans="1:31" ht="12.75">
      <c r="A41" s="37"/>
      <c r="B41" s="37"/>
      <c r="C41" s="2"/>
      <c r="D41" s="38"/>
      <c r="E41" s="41"/>
      <c r="F41" s="39"/>
      <c r="G41" s="38"/>
      <c r="H41" s="38"/>
      <c r="I41" s="39"/>
      <c r="J41" s="38"/>
      <c r="K41" s="41"/>
      <c r="L41" s="41"/>
      <c r="M41" s="38"/>
      <c r="N41" s="41"/>
      <c r="O41" s="41"/>
      <c r="P41" s="41"/>
      <c r="Q41" s="41"/>
      <c r="R41" s="41"/>
      <c r="S41" s="38"/>
      <c r="T41" s="40"/>
      <c r="U41" s="40"/>
      <c r="V41" s="38"/>
      <c r="W41" s="40"/>
      <c r="X41" s="40"/>
      <c r="Y41" s="38"/>
      <c r="Z41" s="40"/>
      <c r="AA41" s="40"/>
      <c r="AB41" s="38"/>
      <c r="AC41" s="41"/>
      <c r="AD41" s="2"/>
      <c r="AE41" s="2"/>
    </row>
    <row r="42" spans="1:31" ht="12.75">
      <c r="A42" s="43" t="s">
        <v>23</v>
      </c>
      <c r="B42" s="37"/>
      <c r="C42" s="2"/>
      <c r="E42" s="41"/>
      <c r="F42" s="39"/>
      <c r="H42" s="38"/>
      <c r="I42" s="39"/>
      <c r="K42" s="41"/>
      <c r="L42" s="41"/>
      <c r="N42" s="41"/>
      <c r="O42" s="41"/>
      <c r="AC42" s="41"/>
      <c r="AD42" s="2"/>
      <c r="AE42" s="2"/>
    </row>
    <row r="43" spans="1:31" ht="12.75">
      <c r="A43" s="37" t="s">
        <v>24</v>
      </c>
      <c r="B43" s="37"/>
      <c r="C43" s="2"/>
      <c r="D43" s="41">
        <f>'[1]Sheet1'!I67</f>
        <v>14933</v>
      </c>
      <c r="E43" s="41"/>
      <c r="F43" s="39"/>
      <c r="G43" s="38">
        <f>'[1]Sheet1'!J67</f>
        <v>10</v>
      </c>
      <c r="H43" s="38"/>
      <c r="I43" s="39"/>
      <c r="J43" s="41">
        <f>'[1]Sheet1'!K67</f>
        <v>302839</v>
      </c>
      <c r="K43" s="41"/>
      <c r="L43" s="41"/>
      <c r="M43" s="41">
        <f>'[1]Sheet1'!L67</f>
        <v>82762</v>
      </c>
      <c r="N43" s="41"/>
      <c r="O43" s="41"/>
      <c r="P43" s="41">
        <f>'[1]Sheet1'!E105</f>
        <v>220077</v>
      </c>
      <c r="Q43" s="41"/>
      <c r="R43" s="41"/>
      <c r="S43" s="38">
        <f>'[1]Sheet1'!F105</f>
        <v>27.33</v>
      </c>
      <c r="T43" s="40"/>
      <c r="U43" s="40"/>
      <c r="V43" s="38">
        <f>'[1]Sheet1'!G105</f>
        <v>45.58</v>
      </c>
      <c r="W43" s="40"/>
      <c r="X43" s="40"/>
      <c r="Y43" s="38">
        <f>'[1]Sheet1'!I105</f>
        <v>42.27</v>
      </c>
      <c r="Z43" s="40"/>
      <c r="AA43" s="40"/>
      <c r="AB43" s="38">
        <f>'[1]Sheet1'!J105</f>
        <v>57.57</v>
      </c>
      <c r="AC43" s="41"/>
      <c r="AD43" s="2"/>
      <c r="AE43" s="2"/>
    </row>
    <row r="44" spans="1:31" ht="12.75">
      <c r="A44" s="37" t="s">
        <v>25</v>
      </c>
      <c r="B44" s="37"/>
      <c r="C44" s="2"/>
      <c r="D44" s="41">
        <f>'[1]Sheet1'!I68</f>
        <v>7465</v>
      </c>
      <c r="E44" s="41"/>
      <c r="F44" s="39"/>
      <c r="G44" s="38">
        <f>'[1]Sheet1'!J68</f>
        <v>5</v>
      </c>
      <c r="H44" s="38"/>
      <c r="I44" s="39"/>
      <c r="J44" s="41">
        <f>'[1]Sheet1'!K68</f>
        <v>458039</v>
      </c>
      <c r="K44" s="41"/>
      <c r="L44" s="41"/>
      <c r="M44" s="41">
        <f>'[1]Sheet1'!L68</f>
        <v>130466</v>
      </c>
      <c r="N44" s="41"/>
      <c r="O44" s="41"/>
      <c r="P44" s="41">
        <f>'[1]Sheet1'!E106</f>
        <v>327573</v>
      </c>
      <c r="Q44" s="41"/>
      <c r="R44" s="41"/>
      <c r="S44" s="38">
        <f>'[1]Sheet1'!F106</f>
        <v>28.48</v>
      </c>
      <c r="T44" s="40"/>
      <c r="U44" s="40"/>
      <c r="V44" s="38">
        <f>'[1]Sheet1'!G106</f>
        <v>34.46</v>
      </c>
      <c r="W44" s="40"/>
      <c r="X44" s="40"/>
      <c r="Y44" s="38">
        <f>'[1]Sheet1'!I106</f>
        <v>31.45</v>
      </c>
      <c r="Z44" s="40"/>
      <c r="AA44" s="40"/>
      <c r="AB44" s="38">
        <f>'[1]Sheet1'!J106</f>
        <v>45.37</v>
      </c>
      <c r="AC44" s="41"/>
      <c r="AD44" s="2"/>
      <c r="AE44" s="2"/>
    </row>
    <row r="45" spans="1:31" ht="12.75">
      <c r="A45" s="37" t="s">
        <v>26</v>
      </c>
      <c r="B45" s="37"/>
      <c r="C45" s="2"/>
      <c r="D45" s="41">
        <f>'[1]Sheet1'!I69</f>
        <v>1493</v>
      </c>
      <c r="E45" s="41"/>
      <c r="F45" s="39"/>
      <c r="G45" s="38">
        <f>'[1]Sheet1'!J69</f>
        <v>1</v>
      </c>
      <c r="H45" s="38"/>
      <c r="I45" s="39"/>
      <c r="J45" s="41">
        <f>'[1]Sheet1'!K69</f>
        <v>1284199</v>
      </c>
      <c r="K45" s="41"/>
      <c r="L45" s="41"/>
      <c r="M45" s="41">
        <f>'[1]Sheet1'!L69</f>
        <v>389899</v>
      </c>
      <c r="N45" s="41"/>
      <c r="O45" s="41"/>
      <c r="P45" s="41">
        <f>'[1]Sheet1'!E107</f>
        <v>894300</v>
      </c>
      <c r="Q45" s="41"/>
      <c r="R45" s="41"/>
      <c r="S45" s="38">
        <f>'[1]Sheet1'!F107</f>
        <v>30.36</v>
      </c>
      <c r="T45" s="40"/>
      <c r="U45" s="40"/>
      <c r="V45" s="38">
        <f>'[1]Sheet1'!G107</f>
        <v>19.33</v>
      </c>
      <c r="W45" s="40"/>
      <c r="X45" s="40"/>
      <c r="Y45" s="38">
        <f>'[1]Sheet1'!I107</f>
        <v>17.18</v>
      </c>
      <c r="Z45" s="40"/>
      <c r="AA45" s="40"/>
      <c r="AB45" s="38">
        <f>'[1]Sheet1'!J107</f>
        <v>27.12</v>
      </c>
      <c r="AC45" s="41"/>
      <c r="AD45" s="2"/>
      <c r="AE45" s="2"/>
    </row>
    <row r="46" spans="1:31" ht="12.75">
      <c r="A46" s="37" t="s">
        <v>27</v>
      </c>
      <c r="B46" s="37"/>
      <c r="C46" s="2"/>
      <c r="D46" s="41">
        <f>'[1]Sheet1'!I70</f>
        <v>747</v>
      </c>
      <c r="E46" s="41"/>
      <c r="F46" s="39"/>
      <c r="G46" s="38">
        <f>'[1]Sheet1'!J70</f>
        <v>0.5</v>
      </c>
      <c r="H46" s="38"/>
      <c r="I46" s="39"/>
      <c r="J46" s="41">
        <f>'[1]Sheet1'!K70</f>
        <v>2037114</v>
      </c>
      <c r="K46" s="41"/>
      <c r="L46" s="41"/>
      <c r="M46" s="41">
        <f>'[1]Sheet1'!L70</f>
        <v>634925</v>
      </c>
      <c r="N46" s="41"/>
      <c r="O46" s="41"/>
      <c r="P46" s="41">
        <f>'[1]Sheet1'!E108</f>
        <v>1402190</v>
      </c>
      <c r="Q46" s="41"/>
      <c r="R46" s="41"/>
      <c r="S46" s="38">
        <f>'[1]Sheet1'!F108</f>
        <v>31.17</v>
      </c>
      <c r="T46" s="40"/>
      <c r="U46" s="40"/>
      <c r="V46" s="38">
        <f>'[1]Sheet1'!G108</f>
        <v>15.33</v>
      </c>
      <c r="W46" s="40"/>
      <c r="X46" s="40"/>
      <c r="Y46" s="38">
        <f>'[1]Sheet1'!I108</f>
        <v>13.46</v>
      </c>
      <c r="Z46" s="40"/>
      <c r="AA46" s="40"/>
      <c r="AB46" s="38">
        <f>'[1]Sheet1'!J108</f>
        <v>22.08</v>
      </c>
      <c r="AC46" s="41"/>
      <c r="AD46" s="2"/>
      <c r="AE46" s="2"/>
    </row>
    <row r="47" spans="1:31" ht="12.75">
      <c r="A47" s="37" t="s">
        <v>28</v>
      </c>
      <c r="B47" s="37"/>
      <c r="C47" s="2"/>
      <c r="D47" s="41">
        <f>'[1]Sheet1'!I62</f>
        <v>149</v>
      </c>
      <c r="E47" s="41"/>
      <c r="F47" s="39"/>
      <c r="G47" s="38">
        <f>'[1]Sheet1'!J62</f>
        <v>0.1</v>
      </c>
      <c r="H47" s="38"/>
      <c r="I47" s="39"/>
      <c r="J47" s="41">
        <f>'[1]Sheet1'!K62</f>
        <v>6011426</v>
      </c>
      <c r="K47" s="41"/>
      <c r="L47" s="41"/>
      <c r="M47" s="41">
        <f>'[1]Sheet1'!L62</f>
        <v>1968808</v>
      </c>
      <c r="N47" s="41"/>
      <c r="O47" s="41"/>
      <c r="P47" s="41">
        <f>'[1]Sheet1'!E100</f>
        <v>4042618</v>
      </c>
      <c r="Q47" s="41"/>
      <c r="R47" s="41"/>
      <c r="S47" s="38">
        <f>'[1]Sheet1'!F100</f>
        <v>32.75</v>
      </c>
      <c r="T47" s="40"/>
      <c r="U47" s="40"/>
      <c r="V47" s="38">
        <f>'[1]Sheet1'!G100</f>
        <v>9.05</v>
      </c>
      <c r="W47" s="40"/>
      <c r="X47" s="40"/>
      <c r="Y47" s="38">
        <f>'[1]Sheet1'!I100</f>
        <v>7.77</v>
      </c>
      <c r="Z47" s="40"/>
      <c r="AA47" s="40"/>
      <c r="AB47" s="38">
        <f>'[1]Sheet1'!J100</f>
        <v>13.7</v>
      </c>
      <c r="AC47" s="41"/>
      <c r="AD47" s="2"/>
      <c r="AE47" s="2"/>
    </row>
    <row r="48" spans="1:31"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2"/>
      <c r="AE48" s="2"/>
    </row>
    <row r="49" spans="1:31" ht="12.75">
      <c r="A49" s="51" t="s">
        <v>39</v>
      </c>
      <c r="B49" s="5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 r="A50" s="51" t="s">
        <v>40</v>
      </c>
      <c r="B50" s="51"/>
      <c r="C50" s="2"/>
      <c r="D50" s="2"/>
      <c r="E50" s="2"/>
      <c r="F50" s="2"/>
      <c r="G50" s="2"/>
      <c r="H50" s="2"/>
      <c r="I50" s="2"/>
      <c r="J50" s="52">
        <v>23.49</v>
      </c>
      <c r="K50" s="2"/>
      <c r="L50" s="2"/>
      <c r="M50" s="2" t="s">
        <v>41</v>
      </c>
      <c r="N50" s="2"/>
      <c r="O50" s="2"/>
      <c r="P50" s="52">
        <v>17.299</v>
      </c>
      <c r="Q50" s="2"/>
      <c r="R50" s="2"/>
      <c r="S50" s="2"/>
      <c r="T50" s="2"/>
      <c r="U50" s="2"/>
      <c r="V50" s="2"/>
      <c r="W50" s="2"/>
      <c r="X50" s="2"/>
      <c r="Y50" s="2"/>
      <c r="Z50" s="2"/>
      <c r="AA50" s="2"/>
      <c r="AB50" s="2"/>
      <c r="AC50" s="2"/>
      <c r="AD50" s="2"/>
      <c r="AE50" s="2"/>
    </row>
    <row r="51" spans="1:31" ht="12.75" customHeight="1">
      <c r="A51" s="53" t="s">
        <v>42</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1:31" ht="12.7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row>
    <row r="53" spans="1:31" ht="12.75" customHeight="1">
      <c r="A53" s="55" t="s">
        <v>43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5"/>
      <c r="AE53" s="55"/>
    </row>
    <row r="54" spans="1:31" ht="12.75" customHeight="1">
      <c r="A54" s="57" t="s">
        <v>44</v>
      </c>
      <c r="K54" s="56"/>
      <c r="L54" s="56"/>
      <c r="M54" s="56"/>
      <c r="N54" s="56"/>
      <c r="O54" s="56"/>
      <c r="P54" s="56"/>
      <c r="Q54" s="56"/>
      <c r="R54" s="56"/>
      <c r="S54" s="56"/>
      <c r="T54" s="56"/>
      <c r="U54" s="56"/>
      <c r="V54" s="56"/>
      <c r="W54" s="56"/>
      <c r="X54" s="56"/>
      <c r="Y54" s="56"/>
      <c r="Z54" s="56"/>
      <c r="AA54" s="56"/>
      <c r="AB54" s="56"/>
      <c r="AC54" s="56"/>
      <c r="AD54" s="55"/>
      <c r="AE54" s="55"/>
    </row>
    <row r="55" spans="1:31" ht="12.75">
      <c r="A55" s="58" t="s">
        <v>45</v>
      </c>
      <c r="B55" s="2"/>
      <c r="C55" s="2"/>
      <c r="D55" s="2"/>
      <c r="E55" s="2"/>
      <c r="F55" s="2"/>
      <c r="G55" s="2"/>
      <c r="H55" s="2"/>
      <c r="I55" s="2"/>
      <c r="J55" s="2"/>
      <c r="K55" s="56"/>
      <c r="L55" s="56"/>
      <c r="M55" s="56"/>
      <c r="N55" s="56"/>
      <c r="O55" s="56"/>
      <c r="P55" s="56"/>
      <c r="Q55" s="56"/>
      <c r="R55" s="56"/>
      <c r="S55" s="56"/>
      <c r="T55" s="56"/>
      <c r="U55" s="56"/>
      <c r="V55" s="56"/>
      <c r="W55" s="56"/>
      <c r="X55" s="56"/>
      <c r="Y55" s="56"/>
      <c r="Z55" s="56"/>
      <c r="AA55" s="56"/>
      <c r="AB55" s="56"/>
      <c r="AC55" s="56"/>
      <c r="AD55" s="2"/>
      <c r="AE55" s="2"/>
    </row>
    <row r="56" spans="1:31" ht="12.75" customHeight="1">
      <c r="A56" s="59" t="s">
        <v>46</v>
      </c>
      <c r="B56" s="2"/>
      <c r="C56" s="2"/>
      <c r="D56" s="2"/>
      <c r="E56" s="2"/>
      <c r="F56" s="2"/>
      <c r="G56" s="2"/>
      <c r="H56" s="2"/>
      <c r="I56" s="2"/>
      <c r="J56" s="2"/>
      <c r="K56" s="56"/>
      <c r="L56" s="56"/>
      <c r="M56" s="56"/>
      <c r="N56" s="56"/>
      <c r="O56" s="56"/>
      <c r="P56" s="56"/>
      <c r="Q56" s="56"/>
      <c r="R56" s="56"/>
      <c r="S56" s="56"/>
      <c r="T56" s="56"/>
      <c r="U56" s="56"/>
      <c r="V56" s="56"/>
      <c r="W56" s="56"/>
      <c r="X56" s="56"/>
      <c r="Y56" s="56"/>
      <c r="Z56" s="56"/>
      <c r="AA56" s="56"/>
      <c r="AB56" s="56"/>
      <c r="AC56" s="56"/>
      <c r="AD56" s="2"/>
      <c r="AE56" s="2"/>
    </row>
    <row r="57" spans="1:31" ht="12.75" customHeight="1">
      <c r="A57" s="2" t="s">
        <v>47</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ustomHeight="1">
      <c r="A58" s="60" t="s">
        <v>48</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54"/>
      <c r="AE58" s="54"/>
    </row>
    <row r="59" spans="1:31" ht="12.75">
      <c r="A59" s="60" t="s">
        <v>49</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54"/>
      <c r="AE59" s="54"/>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sheetData>
  <mergeCells count="37">
    <mergeCell ref="A51:AE52"/>
    <mergeCell ref="A58:AE58"/>
    <mergeCell ref="A59:AE59"/>
    <mergeCell ref="AB30:AC31"/>
    <mergeCell ref="D32:E33"/>
    <mergeCell ref="G32:H33"/>
    <mergeCell ref="V32:W33"/>
    <mergeCell ref="Y32:Z33"/>
    <mergeCell ref="AB32:AC33"/>
    <mergeCell ref="A27:AC27"/>
    <mergeCell ref="A28:AC28"/>
    <mergeCell ref="A30:B33"/>
    <mergeCell ref="D30:H31"/>
    <mergeCell ref="J30:K33"/>
    <mergeCell ref="M30:N33"/>
    <mergeCell ref="P30:Q33"/>
    <mergeCell ref="S30:T33"/>
    <mergeCell ref="V30:W31"/>
    <mergeCell ref="Y30:Z31"/>
    <mergeCell ref="V9:W10"/>
    <mergeCell ref="Y9:Z10"/>
    <mergeCell ref="AB9:AC10"/>
    <mergeCell ref="AD9:AE10"/>
    <mergeCell ref="D9:E10"/>
    <mergeCell ref="G9:H10"/>
    <mergeCell ref="P9:Q10"/>
    <mergeCell ref="S9:T10"/>
    <mergeCell ref="A3:AE3"/>
    <mergeCell ref="A4:AE4"/>
    <mergeCell ref="A5:AE5"/>
    <mergeCell ref="A7:B10"/>
    <mergeCell ref="D7:H8"/>
    <mergeCell ref="J7:K10"/>
    <mergeCell ref="M7:N10"/>
    <mergeCell ref="P7:T8"/>
    <mergeCell ref="V7:Z8"/>
    <mergeCell ref="AB7:AE8"/>
  </mergeCells>
  <hyperlinks>
    <hyperlink ref="AE1" r:id="rId1" display="http://www.taxpolicycenter.org"/>
    <hyperlink ref="A54" r:id="rId2" display="http://www.taxpolicycenter.org/TaxModel/income.cfm"/>
    <hyperlink ref="A56" r:id="rId3" display="http://www.taxpolicycenter.org/TaxModel/percentiles.cfm"/>
  </hyperlinks>
  <printOptions horizontalCentered="1"/>
  <pageMargins left="0.75" right="0.75" top="1" bottom="1" header="0.5" footer="0.5"/>
  <pageSetup fitToHeight="1" fitToWidth="1" horizontalDpi="600" verticalDpi="600" orientation="landscape" scale="6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gleiserson</dc:creator>
  <cp:keywords/>
  <dc:description/>
  <cp:lastModifiedBy>gleiserson</cp:lastModifiedBy>
  <dcterms:created xsi:type="dcterms:W3CDTF">2007-04-04T23:46:18Z</dcterms:created>
  <dcterms:modified xsi:type="dcterms:W3CDTF">2007-04-04T23:50:03Z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