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195" windowHeight="8505" activeTab="4"/>
  </bookViews>
  <sheets>
    <sheet name="E3F1" sheetId="1" r:id="rId1"/>
    <sheet name="data for chart1" sheetId="2" r:id="rId2"/>
    <sheet name="Chart1" sheetId="3" r:id="rId3"/>
    <sheet name="E3F2" sheetId="4" r:id="rId4"/>
    <sheet name="data for chart2" sheetId="5" r:id="rId5"/>
    <sheet name="Chart2" sheetId="6" r:id="rId6"/>
  </sheets>
  <definedNames/>
  <calcPr fullCalcOnLoad="1"/>
</workbook>
</file>

<file path=xl/sharedStrings.xml><?xml version="1.0" encoding="utf-8"?>
<sst xmlns="http://schemas.openxmlformats.org/spreadsheetml/2006/main" count="26" uniqueCount="24">
  <si>
    <t>Property Tax</t>
  </si>
  <si>
    <t>Individual Income Tax</t>
  </si>
  <si>
    <t>Transfers from Federal Government</t>
  </si>
  <si>
    <t>Charges and Miscellaneous Revenue</t>
  </si>
  <si>
    <t>State and Local General Revenue by Source</t>
  </si>
  <si>
    <t>Local Own-Source Revenue</t>
  </si>
  <si>
    <t>State Own-Source Revenue</t>
  </si>
  <si>
    <t>General Sales Tax</t>
  </si>
  <si>
    <t>Select Sales Tax</t>
  </si>
  <si>
    <t>Other Taxes (Incl. Corporate Income Tax)</t>
  </si>
  <si>
    <t>Composition of State and Local Revenue as a Percentage of GDP</t>
  </si>
  <si>
    <t>Filler</t>
  </si>
  <si>
    <r>
      <t>Sources: Tax Policy Cent</t>
    </r>
    <r>
      <rPr>
        <sz val="10"/>
        <rFont val="Arial"/>
        <family val="2"/>
      </rPr>
      <t>er, State and Local Government Finance Data Query System, http://www.taxpolicycenter.org/slf-dqs/pages.cfm; Bureau of Economic Analysis, http://www.bea.gov/national/index.htm#gdp</t>
    </r>
  </si>
  <si>
    <t>Source: Tax Policy Center, State and Local Finance Data Query System. http://www.taxpolicycenter.org/slf-dqs/pages.cfm</t>
  </si>
  <si>
    <t>Transfers</t>
  </si>
  <si>
    <t>Property</t>
  </si>
  <si>
    <t>GST</t>
  </si>
  <si>
    <t>Selective Sales Tax</t>
  </si>
  <si>
    <t>Income</t>
  </si>
  <si>
    <t>Corporate and Other</t>
  </si>
  <si>
    <t>Charges and Misc</t>
  </si>
  <si>
    <t>GDP</t>
  </si>
  <si>
    <t>Local OSR</t>
  </si>
  <si>
    <t>State OSR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</si>
</sst>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#####"/>
    <numFmt numFmtId="166" formatCode="#,##0.0"/>
    <numFmt numFmtId="167" formatCode="&quot;$&quot;#,##0.0_);[Red]\(&quot;$&quot;#,##0.0\)"/>
    <numFmt numFmtId="168" formatCode="0.0"/>
    <numFmt numFmtId="169" formatCode="0.000%"/>
    <numFmt numFmtId="170" formatCode="0.000000000000000000%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4"/>
      <color indexed="8"/>
      <name val="Arial"/>
      <family val="0"/>
    </font>
    <font>
      <b/>
      <sz val="14"/>
      <color indexed="8"/>
      <name val="Calibri"/>
      <family val="0"/>
    </font>
    <font>
      <b/>
      <sz val="12"/>
      <color indexed="8"/>
      <name val="Arial"/>
      <family val="0"/>
    </font>
    <font>
      <sz val="1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Fill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1" fontId="0" fillId="0" borderId="10" xfId="0" applyNumberFormat="1" applyFont="1" applyBorder="1" applyAlignment="1">
      <alignment horizontal="right"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chartsheet" Target="chart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State and Local General Revenue by Source, 1972-2008</a:t>
            </a:r>
          </a:p>
        </c:rich>
      </c:tx>
      <c:layout>
        <c:manualLayout>
          <c:xMode val="factor"/>
          <c:yMode val="factor"/>
          <c:x val="0"/>
          <c:y val="-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75"/>
          <c:y val="0.0735"/>
          <c:w val="0.94075"/>
          <c:h val="0.76375"/>
        </c:manualLayout>
      </c:layout>
      <c:areaChart>
        <c:grouping val="stacked"/>
        <c:varyColors val="0"/>
        <c:ser>
          <c:idx val="0"/>
          <c:order val="0"/>
          <c:tx>
            <c:strRef>
              <c:f>'data for chart1'!$A$4</c:f>
              <c:strCache>
                <c:ptCount val="1"/>
                <c:pt idx="0">
                  <c:v>Transfers from Federal Government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for chart1'!$B$3:$K$3</c:f>
              <c:numCache>
                <c:ptCount val="10"/>
                <c:pt idx="0">
                  <c:v>1972</c:v>
                </c:pt>
                <c:pt idx="1">
                  <c:v>1977</c:v>
                </c:pt>
                <c:pt idx="2">
                  <c:v>1982</c:v>
                </c:pt>
                <c:pt idx="3">
                  <c:v>1987</c:v>
                </c:pt>
                <c:pt idx="4">
                  <c:v>1992</c:v>
                </c:pt>
                <c:pt idx="5">
                  <c:v>1997</c:v>
                </c:pt>
                <c:pt idx="6">
                  <c:v>2002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'data for chart1'!$B$4:$K$4</c:f>
              <c:numCache>
                <c:ptCount val="10"/>
                <c:pt idx="0">
                  <c:v>0.1870751124796818</c:v>
                </c:pt>
                <c:pt idx="1">
                  <c:v>0.21898179891762803</c:v>
                </c:pt>
                <c:pt idx="2">
                  <c:v>0.19071659232335092</c:v>
                </c:pt>
                <c:pt idx="3">
                  <c:v>0.16722093811948852</c:v>
                </c:pt>
                <c:pt idx="4">
                  <c:v>0.18299213293171807</c:v>
                </c:pt>
                <c:pt idx="5">
                  <c:v>0.1899159413440619</c:v>
                </c:pt>
                <c:pt idx="6">
                  <c:v>0.2139893730534063</c:v>
                </c:pt>
                <c:pt idx="7">
                  <c:v>0.20687537869683198</c:v>
                </c:pt>
                <c:pt idx="8">
                  <c:v>0.2003298417868754</c:v>
                </c:pt>
                <c:pt idx="9">
                  <c:v>0.1984435206992942</c:v>
                </c:pt>
              </c:numCache>
            </c:numRef>
          </c:val>
        </c:ser>
        <c:ser>
          <c:idx val="1"/>
          <c:order val="1"/>
          <c:tx>
            <c:strRef>
              <c:f>'data for chart1'!$A$5</c:f>
              <c:strCache>
                <c:ptCount val="1"/>
                <c:pt idx="0">
                  <c:v>Property Tax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for chart1'!$B$3:$K$3</c:f>
              <c:numCache>
                <c:ptCount val="10"/>
                <c:pt idx="0">
                  <c:v>1972</c:v>
                </c:pt>
                <c:pt idx="1">
                  <c:v>1977</c:v>
                </c:pt>
                <c:pt idx="2">
                  <c:v>1982</c:v>
                </c:pt>
                <c:pt idx="3">
                  <c:v>1987</c:v>
                </c:pt>
                <c:pt idx="4">
                  <c:v>1992</c:v>
                </c:pt>
                <c:pt idx="5">
                  <c:v>1997</c:v>
                </c:pt>
                <c:pt idx="6">
                  <c:v>2002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'data for chart1'!$B$5:$K$5</c:f>
              <c:numCache>
                <c:ptCount val="10"/>
                <c:pt idx="0">
                  <c:v>0.25592917636394735</c:v>
                </c:pt>
                <c:pt idx="1">
                  <c:v>0.2192733546041557</c:v>
                </c:pt>
                <c:pt idx="2">
                  <c:v>0.17932219616522463</c:v>
                </c:pt>
                <c:pt idx="3">
                  <c:v>0.17645888528523462</c:v>
                </c:pt>
                <c:pt idx="4">
                  <c:v>0.18417941443262606</c:v>
                </c:pt>
                <c:pt idx="5">
                  <c:v>0.16977272247514072</c:v>
                </c:pt>
                <c:pt idx="6">
                  <c:v>0.16570416317353764</c:v>
                </c:pt>
                <c:pt idx="7">
                  <c:v>0.16427544758528298</c:v>
                </c:pt>
                <c:pt idx="8">
                  <c:v>0.1667768287503086</c:v>
                </c:pt>
                <c:pt idx="9">
                  <c:v>0.1688882845376543</c:v>
                </c:pt>
              </c:numCache>
            </c:numRef>
          </c:val>
        </c:ser>
        <c:ser>
          <c:idx val="2"/>
          <c:order val="2"/>
          <c:tx>
            <c:strRef>
              <c:f>'data for chart1'!$A$6</c:f>
              <c:strCache>
                <c:ptCount val="1"/>
                <c:pt idx="0">
                  <c:v>General Sales Tax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for chart1'!$B$3:$K$3</c:f>
              <c:numCache>
                <c:ptCount val="10"/>
                <c:pt idx="0">
                  <c:v>1972</c:v>
                </c:pt>
                <c:pt idx="1">
                  <c:v>1977</c:v>
                </c:pt>
                <c:pt idx="2">
                  <c:v>1982</c:v>
                </c:pt>
                <c:pt idx="3">
                  <c:v>1987</c:v>
                </c:pt>
                <c:pt idx="4">
                  <c:v>1992</c:v>
                </c:pt>
                <c:pt idx="5">
                  <c:v>1997</c:v>
                </c:pt>
                <c:pt idx="6">
                  <c:v>2002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'data for chart1'!$B$6:$K$6</c:f>
              <c:numCache>
                <c:ptCount val="10"/>
                <c:pt idx="0">
                  <c:v>0.12144289364951946</c:v>
                </c:pt>
                <c:pt idx="1">
                  <c:v>0.1275353695861532</c:v>
                </c:pt>
                <c:pt idx="2">
                  <c:v>0.1323562294652123</c:v>
                </c:pt>
                <c:pt idx="3">
                  <c:v>0.14064360687598662</c:v>
                </c:pt>
                <c:pt idx="4">
                  <c:v>0.13479133158750714</c:v>
                </c:pt>
                <c:pt idx="5">
                  <c:v>0.13835570116499388</c:v>
                </c:pt>
                <c:pt idx="6">
                  <c:v>0.1323458102405782</c:v>
                </c:pt>
                <c:pt idx="7">
                  <c:v>0.12908343824779758</c:v>
                </c:pt>
                <c:pt idx="8">
                  <c:v>0.12828045751101427</c:v>
                </c:pt>
                <c:pt idx="9">
                  <c:v>0.1254998487629838</c:v>
                </c:pt>
              </c:numCache>
            </c:numRef>
          </c:val>
        </c:ser>
        <c:ser>
          <c:idx val="3"/>
          <c:order val="3"/>
          <c:tx>
            <c:strRef>
              <c:f>'data for chart1'!$A$7</c:f>
              <c:strCache>
                <c:ptCount val="1"/>
                <c:pt idx="0">
                  <c:v>Select Sales Tax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for chart1'!$B$3:$K$3</c:f>
              <c:numCache>
                <c:ptCount val="10"/>
                <c:pt idx="0">
                  <c:v>1972</c:v>
                </c:pt>
                <c:pt idx="1">
                  <c:v>1977</c:v>
                </c:pt>
                <c:pt idx="2">
                  <c:v>1982</c:v>
                </c:pt>
                <c:pt idx="3">
                  <c:v>1987</c:v>
                </c:pt>
                <c:pt idx="4">
                  <c:v>1992</c:v>
                </c:pt>
                <c:pt idx="5">
                  <c:v>1997</c:v>
                </c:pt>
                <c:pt idx="6">
                  <c:v>2002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'data for chart1'!$B$7:$K$7</c:f>
              <c:numCache>
                <c:ptCount val="10"/>
                <c:pt idx="0">
                  <c:v>0.10249570644393304</c:v>
                </c:pt>
                <c:pt idx="1">
                  <c:v>0.08512159023075128</c:v>
                </c:pt>
                <c:pt idx="2">
                  <c:v>0.07219357756862914</c:v>
                </c:pt>
                <c:pt idx="3">
                  <c:v>0.06913798081144276</c:v>
                </c:pt>
                <c:pt idx="4">
                  <c:v>0.06715301839050901</c:v>
                </c:pt>
                <c:pt idx="5">
                  <c:v>0.06441385658230808</c:v>
                </c:pt>
                <c:pt idx="6">
                  <c:v>0.060025565158064634</c:v>
                </c:pt>
                <c:pt idx="7">
                  <c:v>0.0594393562678337</c:v>
                </c:pt>
                <c:pt idx="8">
                  <c:v>0.059906941377503645</c:v>
                </c:pt>
                <c:pt idx="9">
                  <c:v>0.05946696406617688</c:v>
                </c:pt>
              </c:numCache>
            </c:numRef>
          </c:val>
        </c:ser>
        <c:ser>
          <c:idx val="4"/>
          <c:order val="4"/>
          <c:tx>
            <c:strRef>
              <c:f>'data for chart1'!$A$8</c:f>
              <c:strCache>
                <c:ptCount val="1"/>
                <c:pt idx="0">
                  <c:v>Individual Income Tax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for chart1'!$B$3:$K$3</c:f>
              <c:numCache>
                <c:ptCount val="10"/>
                <c:pt idx="0">
                  <c:v>1972</c:v>
                </c:pt>
                <c:pt idx="1">
                  <c:v>1977</c:v>
                </c:pt>
                <c:pt idx="2">
                  <c:v>1982</c:v>
                </c:pt>
                <c:pt idx="3">
                  <c:v>1987</c:v>
                </c:pt>
                <c:pt idx="4">
                  <c:v>1992</c:v>
                </c:pt>
                <c:pt idx="5">
                  <c:v>1997</c:v>
                </c:pt>
                <c:pt idx="6">
                  <c:v>2002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'data for chart1'!$B$8:$K$8</c:f>
              <c:numCache>
                <c:ptCount val="10"/>
                <c:pt idx="0">
                  <c:v>0.0908856624776348</c:v>
                </c:pt>
                <c:pt idx="1">
                  <c:v>0.10256218494866308</c:v>
                </c:pt>
                <c:pt idx="2">
                  <c:v>0.11086587782121123</c:v>
                </c:pt>
                <c:pt idx="3">
                  <c:v>0.12220054453881181</c:v>
                </c:pt>
                <c:pt idx="4">
                  <c:v>0.11810181983234065</c:v>
                </c:pt>
                <c:pt idx="5">
                  <c:v>0.1233612274364599</c:v>
                </c:pt>
                <c:pt idx="6">
                  <c:v>0.12038386398625116</c:v>
                </c:pt>
                <c:pt idx="7">
                  <c:v>0.12287152304529717</c:v>
                </c:pt>
                <c:pt idx="8">
                  <c:v>0.12407557488389463</c:v>
                </c:pt>
                <c:pt idx="9">
                  <c:v>0.12557923441224683</c:v>
                </c:pt>
              </c:numCache>
            </c:numRef>
          </c:val>
        </c:ser>
        <c:ser>
          <c:idx val="5"/>
          <c:order val="5"/>
          <c:tx>
            <c:strRef>
              <c:f>'data for chart1'!$A$9</c:f>
              <c:strCache>
                <c:ptCount val="1"/>
                <c:pt idx="0">
                  <c:v>Other Taxes (Incl. Corporate Income Tax)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for chart1'!$B$3:$K$3</c:f>
              <c:numCache>
                <c:ptCount val="10"/>
                <c:pt idx="0">
                  <c:v>1972</c:v>
                </c:pt>
                <c:pt idx="1">
                  <c:v>1977</c:v>
                </c:pt>
                <c:pt idx="2">
                  <c:v>1982</c:v>
                </c:pt>
                <c:pt idx="3">
                  <c:v>1987</c:v>
                </c:pt>
                <c:pt idx="4">
                  <c:v>1992</c:v>
                </c:pt>
                <c:pt idx="5">
                  <c:v>1997</c:v>
                </c:pt>
                <c:pt idx="6">
                  <c:v>2002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'data for chart1'!$B$9:$K$9</c:f>
              <c:numCache>
                <c:ptCount val="10"/>
                <c:pt idx="0">
                  <c:v>0.08346148090078824</c:v>
                </c:pt>
                <c:pt idx="1">
                  <c:v>0.0824886956900295</c:v>
                </c:pt>
                <c:pt idx="2">
                  <c:v>0.08733957130800268</c:v>
                </c:pt>
                <c:pt idx="3">
                  <c:v>0.08091151999701761</c:v>
                </c:pt>
                <c:pt idx="4">
                  <c:v>0.0675627711475068</c:v>
                </c:pt>
                <c:pt idx="5">
                  <c:v>0.06900723768649732</c:v>
                </c:pt>
                <c:pt idx="6">
                  <c:v>0.058730958900623326</c:v>
                </c:pt>
                <c:pt idx="7">
                  <c:v>0.07110246149477308</c:v>
                </c:pt>
                <c:pt idx="8">
                  <c:v>0.07033581969396278</c:v>
                </c:pt>
                <c:pt idx="9">
                  <c:v>0.0690130141870724</c:v>
                </c:pt>
              </c:numCache>
            </c:numRef>
          </c:val>
        </c:ser>
        <c:ser>
          <c:idx val="6"/>
          <c:order val="6"/>
          <c:tx>
            <c:strRef>
              <c:f>'data for chart1'!$A$10</c:f>
              <c:strCache>
                <c:ptCount val="1"/>
                <c:pt idx="0">
                  <c:v>Charges and Miscellaneous Revenue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for chart1'!$B$3:$K$3</c:f>
              <c:numCache>
                <c:ptCount val="10"/>
                <c:pt idx="0">
                  <c:v>1972</c:v>
                </c:pt>
                <c:pt idx="1">
                  <c:v>1977</c:v>
                </c:pt>
                <c:pt idx="2">
                  <c:v>1982</c:v>
                </c:pt>
                <c:pt idx="3">
                  <c:v>1987</c:v>
                </c:pt>
                <c:pt idx="4">
                  <c:v>1992</c:v>
                </c:pt>
                <c:pt idx="5">
                  <c:v>1997</c:v>
                </c:pt>
                <c:pt idx="6">
                  <c:v>2002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'data for chart1'!$B$10:$K$10</c:f>
              <c:numCache>
                <c:ptCount val="10"/>
                <c:pt idx="0">
                  <c:v>0.1587099676844953</c:v>
                </c:pt>
                <c:pt idx="1">
                  <c:v>0.16403700602261906</c:v>
                </c:pt>
                <c:pt idx="2">
                  <c:v>0.22720595534836902</c:v>
                </c:pt>
                <c:pt idx="3">
                  <c:v>0.2434265243720181</c:v>
                </c:pt>
                <c:pt idx="4">
                  <c:v>0.2452195116777922</c:v>
                </c:pt>
                <c:pt idx="5">
                  <c:v>0.24517331331053813</c:v>
                </c:pt>
                <c:pt idx="6">
                  <c:v>0.24882026548753872</c:v>
                </c:pt>
                <c:pt idx="7">
                  <c:v>0.2463523946621834</c:v>
                </c:pt>
                <c:pt idx="8">
                  <c:v>0.25029453599644064</c:v>
                </c:pt>
                <c:pt idx="9">
                  <c:v>0.2531091333345716</c:v>
                </c:pt>
              </c:numCache>
            </c:numRef>
          </c:val>
        </c:ser>
        <c:axId val="4085501"/>
        <c:axId val="36769510"/>
      </c:areaChart>
      <c:catAx>
        <c:axId val="40855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769510"/>
        <c:crosses val="autoZero"/>
        <c:auto val="1"/>
        <c:lblOffset val="100"/>
        <c:tickLblSkip val="1"/>
        <c:noMultiLvlLbl val="0"/>
      </c:catAx>
      <c:valAx>
        <c:axId val="36769510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8550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88425"/>
          <c:y val="0.8815"/>
          <c:w val="0.00425"/>
          <c:h val="0.004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State and Local General Revenue by Source, 1972-2008</a:t>
            </a:r>
          </a:p>
        </c:rich>
      </c:tx>
      <c:layout>
        <c:manualLayout>
          <c:xMode val="factor"/>
          <c:yMode val="factor"/>
          <c:x val="-0.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0925"/>
          <c:w val="0.97775"/>
          <c:h val="0.83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for chart1'!$A$4</c:f>
              <c:strCache>
                <c:ptCount val="1"/>
                <c:pt idx="0">
                  <c:v>Transfers from Federal Government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for chart1'!$B$3:$K$3</c:f>
              <c:numCache>
                <c:ptCount val="10"/>
                <c:pt idx="0">
                  <c:v>1972</c:v>
                </c:pt>
                <c:pt idx="1">
                  <c:v>1977</c:v>
                </c:pt>
                <c:pt idx="2">
                  <c:v>1982</c:v>
                </c:pt>
                <c:pt idx="3">
                  <c:v>1987</c:v>
                </c:pt>
                <c:pt idx="4">
                  <c:v>1992</c:v>
                </c:pt>
                <c:pt idx="5">
                  <c:v>1997</c:v>
                </c:pt>
                <c:pt idx="6">
                  <c:v>2002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'data for chart1'!$B$4:$K$4</c:f>
              <c:numCache>
                <c:ptCount val="10"/>
                <c:pt idx="0">
                  <c:v>0.1870751124796818</c:v>
                </c:pt>
                <c:pt idx="1">
                  <c:v>0.21898179891762803</c:v>
                </c:pt>
                <c:pt idx="2">
                  <c:v>0.19071659232335092</c:v>
                </c:pt>
                <c:pt idx="3">
                  <c:v>0.16722093811948852</c:v>
                </c:pt>
                <c:pt idx="4">
                  <c:v>0.18299213293171807</c:v>
                </c:pt>
                <c:pt idx="5">
                  <c:v>0.1899159413440619</c:v>
                </c:pt>
                <c:pt idx="6">
                  <c:v>0.2139893730534063</c:v>
                </c:pt>
                <c:pt idx="7">
                  <c:v>0.20687537869683198</c:v>
                </c:pt>
                <c:pt idx="8">
                  <c:v>0.2003298417868754</c:v>
                </c:pt>
                <c:pt idx="9">
                  <c:v>0.1984435206992942</c:v>
                </c:pt>
              </c:numCache>
            </c:numRef>
          </c:val>
        </c:ser>
        <c:ser>
          <c:idx val="1"/>
          <c:order val="1"/>
          <c:tx>
            <c:strRef>
              <c:f>'data for chart1'!$A$5</c:f>
              <c:strCache>
                <c:ptCount val="1"/>
                <c:pt idx="0">
                  <c:v>Property Tax</c:v>
                </c:pt>
              </c:strCache>
            </c:strRef>
          </c:tx>
          <c:spPr>
            <a:solidFill>
              <a:srgbClr val="CCCCFF"/>
            </a:solidFill>
            <a:ln w="3175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for chart1'!$B$3:$K$3</c:f>
              <c:numCache>
                <c:ptCount val="10"/>
                <c:pt idx="0">
                  <c:v>1972</c:v>
                </c:pt>
                <c:pt idx="1">
                  <c:v>1977</c:v>
                </c:pt>
                <c:pt idx="2">
                  <c:v>1982</c:v>
                </c:pt>
                <c:pt idx="3">
                  <c:v>1987</c:v>
                </c:pt>
                <c:pt idx="4">
                  <c:v>1992</c:v>
                </c:pt>
                <c:pt idx="5">
                  <c:v>1997</c:v>
                </c:pt>
                <c:pt idx="6">
                  <c:v>2002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'data for chart1'!$B$5:$K$5</c:f>
              <c:numCache>
                <c:ptCount val="10"/>
                <c:pt idx="0">
                  <c:v>0.25592917636394735</c:v>
                </c:pt>
                <c:pt idx="1">
                  <c:v>0.2192733546041557</c:v>
                </c:pt>
                <c:pt idx="2">
                  <c:v>0.17932219616522463</c:v>
                </c:pt>
                <c:pt idx="3">
                  <c:v>0.17645888528523462</c:v>
                </c:pt>
                <c:pt idx="4">
                  <c:v>0.18417941443262606</c:v>
                </c:pt>
                <c:pt idx="5">
                  <c:v>0.16977272247514072</c:v>
                </c:pt>
                <c:pt idx="6">
                  <c:v>0.16570416317353764</c:v>
                </c:pt>
                <c:pt idx="7">
                  <c:v>0.16427544758528298</c:v>
                </c:pt>
                <c:pt idx="8">
                  <c:v>0.1667768287503086</c:v>
                </c:pt>
                <c:pt idx="9">
                  <c:v>0.1688882845376543</c:v>
                </c:pt>
              </c:numCache>
            </c:numRef>
          </c:val>
        </c:ser>
        <c:ser>
          <c:idx val="2"/>
          <c:order val="2"/>
          <c:tx>
            <c:strRef>
              <c:f>'data for chart1'!$A$6</c:f>
              <c:strCache>
                <c:ptCount val="1"/>
                <c:pt idx="0">
                  <c:v>General Sales Tax</c:v>
                </c:pt>
              </c:strCache>
            </c:strRef>
          </c:tx>
          <c:spPr>
            <a:solidFill>
              <a:srgbClr val="FFFFCC"/>
            </a:solidFill>
            <a:ln w="3175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for chart1'!$B$3:$K$3</c:f>
              <c:numCache>
                <c:ptCount val="10"/>
                <c:pt idx="0">
                  <c:v>1972</c:v>
                </c:pt>
                <c:pt idx="1">
                  <c:v>1977</c:v>
                </c:pt>
                <c:pt idx="2">
                  <c:v>1982</c:v>
                </c:pt>
                <c:pt idx="3">
                  <c:v>1987</c:v>
                </c:pt>
                <c:pt idx="4">
                  <c:v>1992</c:v>
                </c:pt>
                <c:pt idx="5">
                  <c:v>1997</c:v>
                </c:pt>
                <c:pt idx="6">
                  <c:v>2002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'data for chart1'!$B$6:$K$6</c:f>
              <c:numCache>
                <c:ptCount val="10"/>
                <c:pt idx="0">
                  <c:v>0.12144289364951946</c:v>
                </c:pt>
                <c:pt idx="1">
                  <c:v>0.1275353695861532</c:v>
                </c:pt>
                <c:pt idx="2">
                  <c:v>0.1323562294652123</c:v>
                </c:pt>
                <c:pt idx="3">
                  <c:v>0.14064360687598662</c:v>
                </c:pt>
                <c:pt idx="4">
                  <c:v>0.13479133158750714</c:v>
                </c:pt>
                <c:pt idx="5">
                  <c:v>0.13835570116499388</c:v>
                </c:pt>
                <c:pt idx="6">
                  <c:v>0.1323458102405782</c:v>
                </c:pt>
                <c:pt idx="7">
                  <c:v>0.12908343824779758</c:v>
                </c:pt>
                <c:pt idx="8">
                  <c:v>0.12828045751101427</c:v>
                </c:pt>
                <c:pt idx="9">
                  <c:v>0.1254998487629838</c:v>
                </c:pt>
              </c:numCache>
            </c:numRef>
          </c:val>
        </c:ser>
        <c:ser>
          <c:idx val="3"/>
          <c:order val="3"/>
          <c:tx>
            <c:strRef>
              <c:f>'data for chart1'!$A$7</c:f>
              <c:strCache>
                <c:ptCount val="1"/>
                <c:pt idx="0">
                  <c:v>Select Sales Tax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for chart1'!$B$3:$K$3</c:f>
              <c:numCache>
                <c:ptCount val="10"/>
                <c:pt idx="0">
                  <c:v>1972</c:v>
                </c:pt>
                <c:pt idx="1">
                  <c:v>1977</c:v>
                </c:pt>
                <c:pt idx="2">
                  <c:v>1982</c:v>
                </c:pt>
                <c:pt idx="3">
                  <c:v>1987</c:v>
                </c:pt>
                <c:pt idx="4">
                  <c:v>1992</c:v>
                </c:pt>
                <c:pt idx="5">
                  <c:v>1997</c:v>
                </c:pt>
                <c:pt idx="6">
                  <c:v>2002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'data for chart1'!$B$7:$K$7</c:f>
              <c:numCache>
                <c:ptCount val="10"/>
                <c:pt idx="0">
                  <c:v>0.10249570644393304</c:v>
                </c:pt>
                <c:pt idx="1">
                  <c:v>0.08512159023075128</c:v>
                </c:pt>
                <c:pt idx="2">
                  <c:v>0.07219357756862914</c:v>
                </c:pt>
                <c:pt idx="3">
                  <c:v>0.06913798081144276</c:v>
                </c:pt>
                <c:pt idx="4">
                  <c:v>0.06715301839050901</c:v>
                </c:pt>
                <c:pt idx="5">
                  <c:v>0.06441385658230808</c:v>
                </c:pt>
                <c:pt idx="6">
                  <c:v>0.060025565158064634</c:v>
                </c:pt>
                <c:pt idx="7">
                  <c:v>0.0594393562678337</c:v>
                </c:pt>
                <c:pt idx="8">
                  <c:v>0.059906941377503645</c:v>
                </c:pt>
                <c:pt idx="9">
                  <c:v>0.05946696406617688</c:v>
                </c:pt>
              </c:numCache>
            </c:numRef>
          </c:val>
        </c:ser>
        <c:ser>
          <c:idx val="4"/>
          <c:order val="4"/>
          <c:tx>
            <c:strRef>
              <c:f>'data for chart1'!$A$8</c:f>
              <c:strCache>
                <c:ptCount val="1"/>
                <c:pt idx="0">
                  <c:v>Individual Income Tax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for chart1'!$B$3:$K$3</c:f>
              <c:numCache>
                <c:ptCount val="10"/>
                <c:pt idx="0">
                  <c:v>1972</c:v>
                </c:pt>
                <c:pt idx="1">
                  <c:v>1977</c:v>
                </c:pt>
                <c:pt idx="2">
                  <c:v>1982</c:v>
                </c:pt>
                <c:pt idx="3">
                  <c:v>1987</c:v>
                </c:pt>
                <c:pt idx="4">
                  <c:v>1992</c:v>
                </c:pt>
                <c:pt idx="5">
                  <c:v>1997</c:v>
                </c:pt>
                <c:pt idx="6">
                  <c:v>2002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'data for chart1'!$B$8:$K$8</c:f>
              <c:numCache>
                <c:ptCount val="10"/>
                <c:pt idx="0">
                  <c:v>0.0908856624776348</c:v>
                </c:pt>
                <c:pt idx="1">
                  <c:v>0.10256218494866308</c:v>
                </c:pt>
                <c:pt idx="2">
                  <c:v>0.11086587782121123</c:v>
                </c:pt>
                <c:pt idx="3">
                  <c:v>0.12220054453881181</c:v>
                </c:pt>
                <c:pt idx="4">
                  <c:v>0.11810181983234065</c:v>
                </c:pt>
                <c:pt idx="5">
                  <c:v>0.1233612274364599</c:v>
                </c:pt>
                <c:pt idx="6">
                  <c:v>0.12038386398625116</c:v>
                </c:pt>
                <c:pt idx="7">
                  <c:v>0.12287152304529717</c:v>
                </c:pt>
                <c:pt idx="8">
                  <c:v>0.12407557488389463</c:v>
                </c:pt>
                <c:pt idx="9">
                  <c:v>0.12557923441224683</c:v>
                </c:pt>
              </c:numCache>
            </c:numRef>
          </c:val>
        </c:ser>
        <c:ser>
          <c:idx val="5"/>
          <c:order val="5"/>
          <c:tx>
            <c:strRef>
              <c:f>'data for chart1'!$A$9</c:f>
              <c:strCache>
                <c:ptCount val="1"/>
                <c:pt idx="0">
                  <c:v>Other Taxes (Incl. Corporate Income Tax)</c:v>
                </c:pt>
              </c:strCache>
            </c:strRef>
          </c:tx>
          <c:spPr>
            <a:solidFill>
              <a:srgbClr val="CC99FF"/>
            </a:solidFill>
            <a:ln w="3175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for chart1'!$B$3:$K$3</c:f>
              <c:numCache>
                <c:ptCount val="10"/>
                <c:pt idx="0">
                  <c:v>1972</c:v>
                </c:pt>
                <c:pt idx="1">
                  <c:v>1977</c:v>
                </c:pt>
                <c:pt idx="2">
                  <c:v>1982</c:v>
                </c:pt>
                <c:pt idx="3">
                  <c:v>1987</c:v>
                </c:pt>
                <c:pt idx="4">
                  <c:v>1992</c:v>
                </c:pt>
                <c:pt idx="5">
                  <c:v>1997</c:v>
                </c:pt>
                <c:pt idx="6">
                  <c:v>2002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'data for chart1'!$B$9:$K$9</c:f>
              <c:numCache>
                <c:ptCount val="10"/>
                <c:pt idx="0">
                  <c:v>0.08346148090078824</c:v>
                </c:pt>
                <c:pt idx="1">
                  <c:v>0.0824886956900295</c:v>
                </c:pt>
                <c:pt idx="2">
                  <c:v>0.08733957130800268</c:v>
                </c:pt>
                <c:pt idx="3">
                  <c:v>0.08091151999701761</c:v>
                </c:pt>
                <c:pt idx="4">
                  <c:v>0.0675627711475068</c:v>
                </c:pt>
                <c:pt idx="5">
                  <c:v>0.06900723768649732</c:v>
                </c:pt>
                <c:pt idx="6">
                  <c:v>0.058730958900623326</c:v>
                </c:pt>
                <c:pt idx="7">
                  <c:v>0.07110246149477308</c:v>
                </c:pt>
                <c:pt idx="8">
                  <c:v>0.07033581969396278</c:v>
                </c:pt>
                <c:pt idx="9">
                  <c:v>0.0690130141870724</c:v>
                </c:pt>
              </c:numCache>
            </c:numRef>
          </c:val>
        </c:ser>
        <c:ser>
          <c:idx val="6"/>
          <c:order val="6"/>
          <c:tx>
            <c:strRef>
              <c:f>'data for chart1'!$A$10</c:f>
              <c:strCache>
                <c:ptCount val="1"/>
                <c:pt idx="0">
                  <c:v>Charges and Miscellaneous Revenue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for chart1'!$B$3:$K$3</c:f>
              <c:numCache>
                <c:ptCount val="10"/>
                <c:pt idx="0">
                  <c:v>1972</c:v>
                </c:pt>
                <c:pt idx="1">
                  <c:v>1977</c:v>
                </c:pt>
                <c:pt idx="2">
                  <c:v>1982</c:v>
                </c:pt>
                <c:pt idx="3">
                  <c:v>1987</c:v>
                </c:pt>
                <c:pt idx="4">
                  <c:v>1992</c:v>
                </c:pt>
                <c:pt idx="5">
                  <c:v>1997</c:v>
                </c:pt>
                <c:pt idx="6">
                  <c:v>2002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'data for chart1'!$B$10:$K$10</c:f>
              <c:numCache>
                <c:ptCount val="10"/>
                <c:pt idx="0">
                  <c:v>0.1587099676844953</c:v>
                </c:pt>
                <c:pt idx="1">
                  <c:v>0.16403700602261906</c:v>
                </c:pt>
                <c:pt idx="2">
                  <c:v>0.22720595534836902</c:v>
                </c:pt>
                <c:pt idx="3">
                  <c:v>0.2434265243720181</c:v>
                </c:pt>
                <c:pt idx="4">
                  <c:v>0.2452195116777922</c:v>
                </c:pt>
                <c:pt idx="5">
                  <c:v>0.24517331331053813</c:v>
                </c:pt>
                <c:pt idx="6">
                  <c:v>0.24882026548753872</c:v>
                </c:pt>
                <c:pt idx="7">
                  <c:v>0.2463523946621834</c:v>
                </c:pt>
                <c:pt idx="8">
                  <c:v>0.25029453599644064</c:v>
                </c:pt>
                <c:pt idx="9">
                  <c:v>0.2531091333345716</c:v>
                </c:pt>
              </c:numCache>
            </c:numRef>
          </c:val>
        </c:ser>
        <c:ser>
          <c:idx val="7"/>
          <c:order val="7"/>
          <c:tx>
            <c:strRef>
              <c:f>'data for chart1'!$A$11</c:f>
              <c:strCache>
                <c:ptCount val="1"/>
                <c:pt idx="0">
                  <c:v>Filler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for chart1'!$B$3:$K$3</c:f>
              <c:numCache>
                <c:ptCount val="10"/>
                <c:pt idx="0">
                  <c:v>1972</c:v>
                </c:pt>
                <c:pt idx="1">
                  <c:v>1977</c:v>
                </c:pt>
                <c:pt idx="2">
                  <c:v>1982</c:v>
                </c:pt>
                <c:pt idx="3">
                  <c:v>1987</c:v>
                </c:pt>
                <c:pt idx="4">
                  <c:v>1992</c:v>
                </c:pt>
                <c:pt idx="5">
                  <c:v>1997</c:v>
                </c:pt>
                <c:pt idx="6">
                  <c:v>2002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'data for chart1'!$B$11:$K$11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gapWidth val="0"/>
        <c:axId val="62490135"/>
        <c:axId val="25540304"/>
      </c:barChart>
      <c:catAx>
        <c:axId val="624901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5540304"/>
        <c:crosses val="autoZero"/>
        <c:auto val="1"/>
        <c:lblOffset val="100"/>
        <c:tickLblSkip val="1"/>
        <c:noMultiLvlLbl val="0"/>
      </c:catAx>
      <c:valAx>
        <c:axId val="25540304"/>
        <c:scaling>
          <c:orientation val="minMax"/>
          <c:max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4901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705"/>
          <c:w val="0.8855"/>
          <c:h val="0.7585"/>
        </c:manualLayout>
      </c:layout>
      <c:areaChart>
        <c:grouping val="stacked"/>
        <c:varyColors val="0"/>
        <c:ser>
          <c:idx val="0"/>
          <c:order val="0"/>
          <c:tx>
            <c:strRef>
              <c:f>'data for chart2'!$B$3</c:f>
              <c:strCache>
                <c:ptCount val="1"/>
                <c:pt idx="0">
                  <c:v>Local Own-Source Revenue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for chart2'!$A$4:$A$36</c:f>
              <c:numCache>
                <c:ptCount val="33"/>
                <c:pt idx="0">
                  <c:v>1972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</c:numCache>
            </c:numRef>
          </c:cat>
          <c:val>
            <c:numRef>
              <c:f>'data for chart2'!$B$4:$B$36</c:f>
              <c:numCache>
                <c:ptCount val="33"/>
                <c:pt idx="0">
                  <c:v>0.052934668497133165</c:v>
                </c:pt>
                <c:pt idx="1">
                  <c:v>0.050329201831700233</c:v>
                </c:pt>
                <c:pt idx="2">
                  <c:v>0.04825461323920338</c:v>
                </c:pt>
                <c:pt idx="3">
                  <c:v>0.04572568446923887</c:v>
                </c:pt>
                <c:pt idx="4">
                  <c:v>0.04661315002688654</c:v>
                </c:pt>
                <c:pt idx="5">
                  <c:v>0.04658477848101266</c:v>
                </c:pt>
                <c:pt idx="6">
                  <c:v>0.05051491490015361</c:v>
                </c:pt>
                <c:pt idx="7">
                  <c:v>0.05061052761048435</c:v>
                </c:pt>
                <c:pt idx="8">
                  <c:v>0.04996031068849791</c:v>
                </c:pt>
                <c:pt idx="9">
                  <c:v>0.05118459682960927</c:v>
                </c:pt>
                <c:pt idx="10">
                  <c:v>0.05231188312270323</c:v>
                </c:pt>
                <c:pt idx="11">
                  <c:v>0.05387080915708408</c:v>
                </c:pt>
                <c:pt idx="12">
                  <c:v>0.05314925624044829</c:v>
                </c:pt>
                <c:pt idx="13">
                  <c:v>0.053488016009043834</c:v>
                </c:pt>
                <c:pt idx="14">
                  <c:v>0.055418484775378675</c:v>
                </c:pt>
                <c:pt idx="15">
                  <c:v>0.05669203305592155</c:v>
                </c:pt>
                <c:pt idx="16">
                  <c:v>0.05697434668728403</c:v>
                </c:pt>
                <c:pt idx="17">
                  <c:v>0.0567296913209361</c:v>
                </c:pt>
                <c:pt idx="18">
                  <c:v>0.056166087356126805</c:v>
                </c:pt>
                <c:pt idx="19">
                  <c:v>0.056405047109236654</c:v>
                </c:pt>
                <c:pt idx="20">
                  <c:v>0.056126642786782484</c:v>
                </c:pt>
                <c:pt idx="21">
                  <c:v>0.05536984646508436</c:v>
                </c:pt>
                <c:pt idx="22">
                  <c:v>0.05578828741282726</c:v>
                </c:pt>
                <c:pt idx="23">
                  <c:v>0.05513539391912304</c:v>
                </c:pt>
                <c:pt idx="24">
                  <c:v>0.05490179138229602</c:v>
                </c:pt>
                <c:pt idx="25">
                  <c:v>0.05721274368088468</c:v>
                </c:pt>
                <c:pt idx="26">
                  <c:v>0.057035477191105674</c:v>
                </c:pt>
                <c:pt idx="27">
                  <c:v>0.056858643347200935</c:v>
                </c:pt>
                <c:pt idx="28">
                  <c:v>0.056873251268622874</c:v>
                </c:pt>
                <c:pt idx="29">
                  <c:v>0.05711189978988721</c:v>
                </c:pt>
                <c:pt idx="30">
                  <c:v>0.05824319409032963</c:v>
                </c:pt>
                <c:pt idx="31">
                  <c:v>0.059766220611870466</c:v>
                </c:pt>
                <c:pt idx="32">
                  <c:v>0.06100615550034449</c:v>
                </c:pt>
              </c:numCache>
            </c:numRef>
          </c:val>
        </c:ser>
        <c:ser>
          <c:idx val="1"/>
          <c:order val="1"/>
          <c:tx>
            <c:strRef>
              <c:f>'data for chart2'!$C$3</c:f>
              <c:strCache>
                <c:ptCount val="1"/>
                <c:pt idx="0">
                  <c:v>State Own-Source Revenue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for chart2'!$A$4:$A$36</c:f>
              <c:numCache>
                <c:ptCount val="33"/>
                <c:pt idx="0">
                  <c:v>1972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</c:numCache>
            </c:numRef>
          </c:cat>
          <c:val>
            <c:numRef>
              <c:f>'data for chart2'!$C$4:$C$36</c:f>
              <c:numCache>
                <c:ptCount val="33"/>
                <c:pt idx="0">
                  <c:v>0.05705483323911815</c:v>
                </c:pt>
                <c:pt idx="1">
                  <c:v>0.059332730809000936</c:v>
                </c:pt>
                <c:pt idx="2">
                  <c:v>0.059109351549222124</c:v>
                </c:pt>
                <c:pt idx="3">
                  <c:v>0.058855111769984</c:v>
                </c:pt>
                <c:pt idx="4">
                  <c:v>0.06067956443807134</c:v>
                </c:pt>
                <c:pt idx="5">
                  <c:v>0.059894350786344454</c:v>
                </c:pt>
                <c:pt idx="6">
                  <c:v>0.06327047219662059</c:v>
                </c:pt>
                <c:pt idx="7">
                  <c:v>0.06156931207057426</c:v>
                </c:pt>
                <c:pt idx="8">
                  <c:v>0.0633810569002339</c:v>
                </c:pt>
                <c:pt idx="9">
                  <c:v>0.06538593109494585</c:v>
                </c:pt>
                <c:pt idx="10">
                  <c:v>0.06608623106569866</c:v>
                </c:pt>
                <c:pt idx="11">
                  <c:v>0.06681766895242114</c:v>
                </c:pt>
                <c:pt idx="12">
                  <c:v>0.06620492064736079</c:v>
                </c:pt>
                <c:pt idx="13">
                  <c:v>0.0669090188534753</c:v>
                </c:pt>
                <c:pt idx="14">
                  <c:v>0.06739512536402957</c:v>
                </c:pt>
                <c:pt idx="15">
                  <c:v>0.06807787604863323</c:v>
                </c:pt>
                <c:pt idx="16">
                  <c:v>0.06924848841062214</c:v>
                </c:pt>
                <c:pt idx="17">
                  <c:v>0.06989342656292247</c:v>
                </c:pt>
                <c:pt idx="18">
                  <c:v>0.06897150603772517</c:v>
                </c:pt>
                <c:pt idx="19">
                  <c:v>0.0707605855874123</c:v>
                </c:pt>
                <c:pt idx="20">
                  <c:v>0.07025128708311479</c:v>
                </c:pt>
                <c:pt idx="21">
                  <c:v>0.07039518370001084</c:v>
                </c:pt>
                <c:pt idx="22">
                  <c:v>0.07119397713501772</c:v>
                </c:pt>
                <c:pt idx="23">
                  <c:v>0.07038799911527341</c:v>
                </c:pt>
                <c:pt idx="24">
                  <c:v>0.07236445400835285</c:v>
                </c:pt>
                <c:pt idx="25">
                  <c:v>0.07342782503949447</c:v>
                </c:pt>
                <c:pt idx="26">
                  <c:v>0.06945768988309009</c:v>
                </c:pt>
                <c:pt idx="27">
                  <c:v>0.06849244352602</c:v>
                </c:pt>
                <c:pt idx="28">
                  <c:v>0.06841089492465278</c:v>
                </c:pt>
                <c:pt idx="29">
                  <c:v>0.07075035252256096</c:v>
                </c:pt>
                <c:pt idx="30">
                  <c:v>0.07331942117404237</c:v>
                </c:pt>
                <c:pt idx="31">
                  <c:v>0.07307204234166323</c:v>
                </c:pt>
                <c:pt idx="32">
                  <c:v>0.07431188543471755</c:v>
                </c:pt>
              </c:numCache>
            </c:numRef>
          </c:val>
        </c:ser>
        <c:ser>
          <c:idx val="2"/>
          <c:order val="2"/>
          <c:tx>
            <c:strRef>
              <c:f>'data for chart2'!$D$3</c:f>
              <c:strCache>
                <c:ptCount val="1"/>
                <c:pt idx="0">
                  <c:v>Transfers from Federal Government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for chart2'!$A$4:$A$36</c:f>
              <c:numCache>
                <c:ptCount val="33"/>
                <c:pt idx="0">
                  <c:v>1972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</c:numCache>
            </c:numRef>
          </c:cat>
          <c:val>
            <c:numRef>
              <c:f>'data for chart2'!$D$4:$D$36</c:f>
              <c:numCache>
                <c:ptCount val="33"/>
                <c:pt idx="0">
                  <c:v>0.025310506339336188</c:v>
                </c:pt>
                <c:pt idx="1">
                  <c:v>0.03074700083706731</c:v>
                </c:pt>
                <c:pt idx="2">
                  <c:v>0.03032745239029067</c:v>
                </c:pt>
                <c:pt idx="3">
                  <c:v>0.029323071041235906</c:v>
                </c:pt>
                <c:pt idx="4">
                  <c:v>0.029764669295572685</c:v>
                </c:pt>
                <c:pt idx="5">
                  <c:v>0.02886279471934535</c:v>
                </c:pt>
                <c:pt idx="6">
                  <c:v>0.026814785867895544</c:v>
                </c:pt>
                <c:pt idx="7">
                  <c:v>0.025449293126360732</c:v>
                </c:pt>
                <c:pt idx="8">
                  <c:v>0.024645398657581613</c:v>
                </c:pt>
                <c:pt idx="9">
                  <c:v>0.025154120797099732</c:v>
                </c:pt>
                <c:pt idx="10">
                  <c:v>0.025342567222371604</c:v>
                </c:pt>
                <c:pt idx="11">
                  <c:v>0.02423408735098639</c:v>
                </c:pt>
                <c:pt idx="12">
                  <c:v>0.023041994200399703</c:v>
                </c:pt>
                <c:pt idx="13">
                  <c:v>0.02294211436073226</c:v>
                </c:pt>
                <c:pt idx="14">
                  <c:v>0.02357393875687133</c:v>
                </c:pt>
                <c:pt idx="15">
                  <c:v>0.025700713654330458</c:v>
                </c:pt>
                <c:pt idx="16">
                  <c:v>0.028271191441690203</c:v>
                </c:pt>
                <c:pt idx="17">
                  <c:v>0.02984087391474149</c:v>
                </c:pt>
                <c:pt idx="18">
                  <c:v>0.030470332993976414</c:v>
                </c:pt>
                <c:pt idx="19">
                  <c:v>0.030924668207686173</c:v>
                </c:pt>
                <c:pt idx="20">
                  <c:v>0.030049078534969107</c:v>
                </c:pt>
                <c:pt idx="21">
                  <c:v>0.02948432799874764</c:v>
                </c:pt>
                <c:pt idx="22">
                  <c:v>0.029158350977477994</c:v>
                </c:pt>
                <c:pt idx="23">
                  <c:v>0.029198987095938888</c:v>
                </c:pt>
                <c:pt idx="24">
                  <c:v>0.029739202403993074</c:v>
                </c:pt>
                <c:pt idx="25">
                  <c:v>0.031993817535545026</c:v>
                </c:pt>
                <c:pt idx="26">
                  <c:v>0.03443743963475204</c:v>
                </c:pt>
                <c:pt idx="27">
                  <c:v>0.035514156539668634</c:v>
                </c:pt>
                <c:pt idx="28">
                  <c:v>0.03642702624530417</c:v>
                </c:pt>
                <c:pt idx="29">
                  <c:v>0.0352951029230633</c:v>
                </c:pt>
                <c:pt idx="30">
                  <c:v>0.03431625386996904</c:v>
                </c:pt>
                <c:pt idx="31">
                  <c:v>0.03327805586766986</c:v>
                </c:pt>
                <c:pt idx="32">
                  <c:v>0.03350105594644062</c:v>
                </c:pt>
              </c:numCache>
            </c:numRef>
          </c:val>
        </c:ser>
        <c:axId val="28536145"/>
        <c:axId val="55498714"/>
      </c:areaChart>
      <c:catAx>
        <c:axId val="28536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498714"/>
        <c:crosses val="autoZero"/>
        <c:auto val="1"/>
        <c:lblOffset val="100"/>
        <c:tickLblSkip val="1"/>
        <c:noMultiLvlLbl val="0"/>
      </c:catAx>
      <c:valAx>
        <c:axId val="554987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53614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Composition of State and Local General Revenue as a Percentage of GDP      1977-2006</a:t>
            </a:r>
          </a:p>
        </c:rich>
      </c:tx>
      <c:layout>
        <c:manualLayout>
          <c:xMode val="factor"/>
          <c:yMode val="factor"/>
          <c:x val="-0.011"/>
          <c:y val="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4925"/>
          <c:w val="0.97125"/>
          <c:h val="0.7945"/>
        </c:manualLayout>
      </c:layout>
      <c:areaChart>
        <c:grouping val="stacked"/>
        <c:varyColors val="0"/>
        <c:ser>
          <c:idx val="0"/>
          <c:order val="0"/>
          <c:tx>
            <c:strRef>
              <c:f>'data for chart2'!$B$3</c:f>
              <c:strCache>
                <c:ptCount val="1"/>
                <c:pt idx="0">
                  <c:v>Local Own-Source Revenue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'data for chart2'!$A$5:$A$34</c:f>
              <c:numCache>
                <c:ptCount val="30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</c:numCache>
            </c:numRef>
          </c:cat>
          <c:val>
            <c:numRef>
              <c:f>'data for chart2'!$B$5:$B$34</c:f>
              <c:numCache>
                <c:ptCount val="30"/>
                <c:pt idx="0">
                  <c:v>0.050329201831700233</c:v>
                </c:pt>
                <c:pt idx="1">
                  <c:v>0.04825461323920338</c:v>
                </c:pt>
                <c:pt idx="2">
                  <c:v>0.04572568446923887</c:v>
                </c:pt>
                <c:pt idx="3">
                  <c:v>0.04661315002688654</c:v>
                </c:pt>
                <c:pt idx="4">
                  <c:v>0.04658477848101266</c:v>
                </c:pt>
                <c:pt idx="5">
                  <c:v>0.05051491490015361</c:v>
                </c:pt>
                <c:pt idx="6">
                  <c:v>0.05061052761048435</c:v>
                </c:pt>
                <c:pt idx="7">
                  <c:v>0.04996031068849791</c:v>
                </c:pt>
                <c:pt idx="8">
                  <c:v>0.05118459682960927</c:v>
                </c:pt>
                <c:pt idx="9">
                  <c:v>0.05231188312270323</c:v>
                </c:pt>
                <c:pt idx="10">
                  <c:v>0.05387080915708408</c:v>
                </c:pt>
                <c:pt idx="11">
                  <c:v>0.05314925624044829</c:v>
                </c:pt>
                <c:pt idx="12">
                  <c:v>0.053488016009043834</c:v>
                </c:pt>
                <c:pt idx="13">
                  <c:v>0.055418484775378675</c:v>
                </c:pt>
                <c:pt idx="14">
                  <c:v>0.05669203305592155</c:v>
                </c:pt>
                <c:pt idx="15">
                  <c:v>0.05697434668728403</c:v>
                </c:pt>
                <c:pt idx="16">
                  <c:v>0.0567296913209361</c:v>
                </c:pt>
                <c:pt idx="17">
                  <c:v>0.056166087356126805</c:v>
                </c:pt>
                <c:pt idx="18">
                  <c:v>0.056405047109236654</c:v>
                </c:pt>
                <c:pt idx="19">
                  <c:v>0.056126642786782484</c:v>
                </c:pt>
                <c:pt idx="20">
                  <c:v>0.05536984646508436</c:v>
                </c:pt>
                <c:pt idx="21">
                  <c:v>0.05578828741282726</c:v>
                </c:pt>
                <c:pt idx="22">
                  <c:v>0.05513539391912304</c:v>
                </c:pt>
                <c:pt idx="23">
                  <c:v>0.05490179138229602</c:v>
                </c:pt>
                <c:pt idx="24">
                  <c:v>0.05721274368088468</c:v>
                </c:pt>
                <c:pt idx="25">
                  <c:v>0.057035477191105674</c:v>
                </c:pt>
                <c:pt idx="26">
                  <c:v>0.056858643347200935</c:v>
                </c:pt>
                <c:pt idx="27">
                  <c:v>0.056873251268622874</c:v>
                </c:pt>
                <c:pt idx="28">
                  <c:v>0.05711189978988721</c:v>
                </c:pt>
                <c:pt idx="29">
                  <c:v>0.05824319409032963</c:v>
                </c:pt>
              </c:numCache>
            </c:numRef>
          </c:val>
        </c:ser>
        <c:ser>
          <c:idx val="1"/>
          <c:order val="1"/>
          <c:tx>
            <c:strRef>
              <c:f>'data for chart2'!$C$3</c:f>
              <c:strCache>
                <c:ptCount val="1"/>
                <c:pt idx="0">
                  <c:v>State Own-Source Revenue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'data for chart2'!$A$5:$A$34</c:f>
              <c:numCache>
                <c:ptCount val="30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</c:numCache>
            </c:numRef>
          </c:cat>
          <c:val>
            <c:numRef>
              <c:f>'data for chart2'!$C$5:$C$34</c:f>
              <c:numCache>
                <c:ptCount val="30"/>
                <c:pt idx="0">
                  <c:v>0.059332730809000936</c:v>
                </c:pt>
                <c:pt idx="1">
                  <c:v>0.059109351549222124</c:v>
                </c:pt>
                <c:pt idx="2">
                  <c:v>0.058855111769984</c:v>
                </c:pt>
                <c:pt idx="3">
                  <c:v>0.06067956443807134</c:v>
                </c:pt>
                <c:pt idx="4">
                  <c:v>0.059894350786344454</c:v>
                </c:pt>
                <c:pt idx="5">
                  <c:v>0.06327047219662059</c:v>
                </c:pt>
                <c:pt idx="6">
                  <c:v>0.06156931207057426</c:v>
                </c:pt>
                <c:pt idx="7">
                  <c:v>0.0633810569002339</c:v>
                </c:pt>
                <c:pt idx="8">
                  <c:v>0.06538593109494585</c:v>
                </c:pt>
                <c:pt idx="9">
                  <c:v>0.06608623106569866</c:v>
                </c:pt>
                <c:pt idx="10">
                  <c:v>0.06681766895242114</c:v>
                </c:pt>
                <c:pt idx="11">
                  <c:v>0.06620492064736079</c:v>
                </c:pt>
                <c:pt idx="12">
                  <c:v>0.0669090188534753</c:v>
                </c:pt>
                <c:pt idx="13">
                  <c:v>0.06739512536402957</c:v>
                </c:pt>
                <c:pt idx="14">
                  <c:v>0.06807787604863323</c:v>
                </c:pt>
                <c:pt idx="15">
                  <c:v>0.06924848841062214</c:v>
                </c:pt>
                <c:pt idx="16">
                  <c:v>0.06989342656292247</c:v>
                </c:pt>
                <c:pt idx="17">
                  <c:v>0.06897150603772517</c:v>
                </c:pt>
                <c:pt idx="18">
                  <c:v>0.0707605855874123</c:v>
                </c:pt>
                <c:pt idx="19">
                  <c:v>0.07025128708311479</c:v>
                </c:pt>
                <c:pt idx="20">
                  <c:v>0.07039518370001084</c:v>
                </c:pt>
                <c:pt idx="21">
                  <c:v>0.07119397713501772</c:v>
                </c:pt>
                <c:pt idx="22">
                  <c:v>0.07038799911527341</c:v>
                </c:pt>
                <c:pt idx="23">
                  <c:v>0.07236445400835285</c:v>
                </c:pt>
                <c:pt idx="24">
                  <c:v>0.07342782503949447</c:v>
                </c:pt>
                <c:pt idx="25">
                  <c:v>0.06945768988309009</c:v>
                </c:pt>
                <c:pt idx="26">
                  <c:v>0.06849244352602</c:v>
                </c:pt>
                <c:pt idx="27">
                  <c:v>0.06841089492465278</c:v>
                </c:pt>
                <c:pt idx="28">
                  <c:v>0.07075035252256096</c:v>
                </c:pt>
                <c:pt idx="29">
                  <c:v>0.07331942117404237</c:v>
                </c:pt>
              </c:numCache>
            </c:numRef>
          </c:val>
        </c:ser>
        <c:ser>
          <c:idx val="2"/>
          <c:order val="2"/>
          <c:tx>
            <c:strRef>
              <c:f>'data for chart2'!$D$3</c:f>
              <c:strCache>
                <c:ptCount val="1"/>
                <c:pt idx="0">
                  <c:v>Transfers from Federal Government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/>
              <a:lstStyle/>
              <a:p>
                <a:pPr>
                  <a:defRPr lang="en-US" cap="none" sz="1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'data for chart2'!$A$5:$A$34</c:f>
              <c:numCache>
                <c:ptCount val="30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</c:numCache>
            </c:numRef>
          </c:cat>
          <c:val>
            <c:numRef>
              <c:f>'data for chart2'!$D$5:$D$34</c:f>
              <c:numCache>
                <c:ptCount val="30"/>
                <c:pt idx="0">
                  <c:v>0.03074700083706731</c:v>
                </c:pt>
                <c:pt idx="1">
                  <c:v>0.03032745239029067</c:v>
                </c:pt>
                <c:pt idx="2">
                  <c:v>0.029323071041235906</c:v>
                </c:pt>
                <c:pt idx="3">
                  <c:v>0.029764669295572685</c:v>
                </c:pt>
                <c:pt idx="4">
                  <c:v>0.02886279471934535</c:v>
                </c:pt>
                <c:pt idx="5">
                  <c:v>0.026814785867895544</c:v>
                </c:pt>
                <c:pt idx="6">
                  <c:v>0.025449293126360732</c:v>
                </c:pt>
                <c:pt idx="7">
                  <c:v>0.024645398657581613</c:v>
                </c:pt>
                <c:pt idx="8">
                  <c:v>0.025154120797099732</c:v>
                </c:pt>
                <c:pt idx="9">
                  <c:v>0.025342567222371604</c:v>
                </c:pt>
                <c:pt idx="10">
                  <c:v>0.02423408735098639</c:v>
                </c:pt>
                <c:pt idx="11">
                  <c:v>0.023041994200399703</c:v>
                </c:pt>
                <c:pt idx="12">
                  <c:v>0.02294211436073226</c:v>
                </c:pt>
                <c:pt idx="13">
                  <c:v>0.02357393875687133</c:v>
                </c:pt>
                <c:pt idx="14">
                  <c:v>0.025700713654330458</c:v>
                </c:pt>
                <c:pt idx="15">
                  <c:v>0.028271191441690203</c:v>
                </c:pt>
                <c:pt idx="16">
                  <c:v>0.02984087391474149</c:v>
                </c:pt>
                <c:pt idx="17">
                  <c:v>0.030470332993976414</c:v>
                </c:pt>
                <c:pt idx="18">
                  <c:v>0.030924668207686173</c:v>
                </c:pt>
                <c:pt idx="19">
                  <c:v>0.030049078534969107</c:v>
                </c:pt>
                <c:pt idx="20">
                  <c:v>0.02948432799874764</c:v>
                </c:pt>
                <c:pt idx="21">
                  <c:v>0.029158350977477994</c:v>
                </c:pt>
                <c:pt idx="22">
                  <c:v>0.029198987095938888</c:v>
                </c:pt>
                <c:pt idx="23">
                  <c:v>0.029739202403993074</c:v>
                </c:pt>
                <c:pt idx="24">
                  <c:v>0.031993817535545026</c:v>
                </c:pt>
                <c:pt idx="25">
                  <c:v>0.03443743963475204</c:v>
                </c:pt>
                <c:pt idx="26">
                  <c:v>0.035514156539668634</c:v>
                </c:pt>
                <c:pt idx="27">
                  <c:v>0.03642702624530417</c:v>
                </c:pt>
                <c:pt idx="28">
                  <c:v>0.0352951029230633</c:v>
                </c:pt>
                <c:pt idx="29">
                  <c:v>0.03431625386996904</c:v>
                </c:pt>
              </c:numCache>
            </c:numRef>
          </c:val>
        </c:ser>
        <c:axId val="29726379"/>
        <c:axId val="66210820"/>
      </c:areaChart>
      <c:areaChart>
        <c:grouping val="stacked"/>
        <c:varyColors val="0"/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for chart2'!$A$5:$A$34</c:f>
              <c:numCache>
                <c:ptCount val="30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</c:numCache>
            </c:numRef>
          </c:cat>
          <c:val>
            <c:numRef>
              <c:f>'data for chart2'!$E$5:$E$34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axId val="59026469"/>
        <c:axId val="61476174"/>
      </c:areaChart>
      <c:catAx>
        <c:axId val="297263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210820"/>
        <c:crosses val="autoZero"/>
        <c:auto val="1"/>
        <c:lblOffset val="100"/>
        <c:tickLblSkip val="2"/>
        <c:noMultiLvlLbl val="0"/>
      </c:catAx>
      <c:valAx>
        <c:axId val="662108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726379"/>
        <c:crossesAt val="1"/>
        <c:crossBetween val="midCat"/>
        <c:dispUnits/>
      </c:valAx>
      <c:catAx>
        <c:axId val="59026469"/>
        <c:scaling>
          <c:orientation val="minMax"/>
        </c:scaling>
        <c:axPos val="b"/>
        <c:delete val="1"/>
        <c:majorTickMark val="out"/>
        <c:minorTickMark val="none"/>
        <c:tickLblPos val="nextTo"/>
        <c:crossAx val="61476174"/>
        <c:crosses val="autoZero"/>
        <c:auto val="1"/>
        <c:lblOffset val="100"/>
        <c:tickLblSkip val="1"/>
        <c:noMultiLvlLbl val="0"/>
      </c:catAx>
      <c:valAx>
        <c:axId val="61476174"/>
        <c:scaling>
          <c:orientation val="minMax"/>
          <c:max val="0.18"/>
        </c:scaling>
        <c:axPos val="l"/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026469"/>
        <c:crosses val="max"/>
        <c:crossBetween val="midCat"/>
        <c:dispUnits/>
        <c:majorUnit val="0.02"/>
        <c:minorUnit val="0.01"/>
      </c:valAx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1.5" right="0.5" top="1" bottom="1" header="0.2" footer="0.2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0.392</cdr:x>
      <cdr:y>0.15625</cdr:y>
    </cdr:from>
    <cdr:to>
      <cdr:x>0.67025</cdr:x>
      <cdr:y>0.1935</cdr:y>
    </cdr:to>
    <cdr:sp>
      <cdr:nvSpPr>
        <cdr:cNvPr id="1" name="TextBox 1"/>
        <cdr:cNvSpPr txBox="1">
          <a:spLocks noChangeArrowheads="1"/>
        </cdr:cNvSpPr>
      </cdr:nvSpPr>
      <cdr:spPr>
        <a:xfrm>
          <a:off x="3219450" y="923925"/>
          <a:ext cx="22860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Charges and Miscellaneous Revenue</a:t>
          </a:r>
        </a:p>
      </cdr:txBody>
    </cdr:sp>
  </cdr:relSizeAnchor>
  <cdr:relSizeAnchor xmlns:cdr="http://schemas.openxmlformats.org/drawingml/2006/chartDrawing">
    <cdr:from>
      <cdr:x>0.39525</cdr:x>
      <cdr:y>0.2675</cdr:y>
    </cdr:from>
    <cdr:to>
      <cdr:x>0.68575</cdr:x>
      <cdr:y>0.3035</cdr:y>
    </cdr:to>
    <cdr:sp>
      <cdr:nvSpPr>
        <cdr:cNvPr id="2" name="TextBox 3"/>
        <cdr:cNvSpPr txBox="1">
          <a:spLocks noChangeArrowheads="1"/>
        </cdr:cNvSpPr>
      </cdr:nvSpPr>
      <cdr:spPr>
        <a:xfrm>
          <a:off x="3248025" y="1581150"/>
          <a:ext cx="23907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Other Taxes (Incl. Corporate Income) Tax)</a:t>
          </a:r>
        </a:p>
      </cdr:txBody>
    </cdr:sp>
  </cdr:relSizeAnchor>
  <cdr:relSizeAnchor xmlns:cdr="http://schemas.openxmlformats.org/drawingml/2006/chartDrawing">
    <cdr:from>
      <cdr:x>0.43475</cdr:x>
      <cdr:y>0.3365</cdr:y>
    </cdr:from>
    <cdr:to>
      <cdr:x>0.7055</cdr:x>
      <cdr:y>0.374</cdr:y>
    </cdr:to>
    <cdr:sp>
      <cdr:nvSpPr>
        <cdr:cNvPr id="3" name="TextBox 4"/>
        <cdr:cNvSpPr txBox="1">
          <a:spLocks noChangeArrowheads="1"/>
        </cdr:cNvSpPr>
      </cdr:nvSpPr>
      <cdr:spPr>
        <a:xfrm>
          <a:off x="3571875" y="1990725"/>
          <a:ext cx="22288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Individual Income Tax</a:t>
          </a:r>
        </a:p>
      </cdr:txBody>
    </cdr:sp>
  </cdr:relSizeAnchor>
  <cdr:relSizeAnchor xmlns:cdr="http://schemas.openxmlformats.org/drawingml/2006/chartDrawing">
    <cdr:from>
      <cdr:x>0.4555</cdr:x>
      <cdr:y>0.39475</cdr:y>
    </cdr:from>
    <cdr:to>
      <cdr:x>0.587</cdr:x>
      <cdr:y>0.4395</cdr:y>
    </cdr:to>
    <cdr:sp>
      <cdr:nvSpPr>
        <cdr:cNvPr id="4" name="TextBox 6"/>
        <cdr:cNvSpPr txBox="1">
          <a:spLocks noChangeArrowheads="1"/>
        </cdr:cNvSpPr>
      </cdr:nvSpPr>
      <cdr:spPr>
        <a:xfrm>
          <a:off x="3743325" y="2333625"/>
          <a:ext cx="10763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Select Sales Tax
</a:t>
          </a:r>
        </a:p>
      </cdr:txBody>
    </cdr:sp>
  </cdr:relSizeAnchor>
  <cdr:relSizeAnchor xmlns:cdr="http://schemas.openxmlformats.org/drawingml/2006/chartDrawing">
    <cdr:from>
      <cdr:x>0.45025</cdr:x>
      <cdr:y>0.47125</cdr:y>
    </cdr:from>
    <cdr:to>
      <cdr:x>0.6085</cdr:x>
      <cdr:y>0.51275</cdr:y>
    </cdr:to>
    <cdr:sp>
      <cdr:nvSpPr>
        <cdr:cNvPr id="5" name="TextBox 7"/>
        <cdr:cNvSpPr txBox="1">
          <a:spLocks noChangeArrowheads="1"/>
        </cdr:cNvSpPr>
      </cdr:nvSpPr>
      <cdr:spPr>
        <a:xfrm>
          <a:off x="3695700" y="2790825"/>
          <a:ext cx="13049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General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Sales Tax</a:t>
          </a:r>
        </a:p>
      </cdr:txBody>
    </cdr:sp>
  </cdr:relSizeAnchor>
  <cdr:relSizeAnchor xmlns:cdr="http://schemas.openxmlformats.org/drawingml/2006/chartDrawing">
    <cdr:from>
      <cdr:x>0.46325</cdr:x>
      <cdr:y>0.56825</cdr:y>
    </cdr:from>
    <cdr:to>
      <cdr:x>0.581</cdr:x>
      <cdr:y>0.62075</cdr:y>
    </cdr:to>
    <cdr:sp>
      <cdr:nvSpPr>
        <cdr:cNvPr id="6" name="TextBox 8"/>
        <cdr:cNvSpPr txBox="1">
          <a:spLocks noChangeArrowheads="1"/>
        </cdr:cNvSpPr>
      </cdr:nvSpPr>
      <cdr:spPr>
        <a:xfrm>
          <a:off x="3800475" y="3371850"/>
          <a:ext cx="9715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Property Tax</a:t>
          </a:r>
        </a:p>
      </cdr:txBody>
    </cdr:sp>
  </cdr:relSizeAnchor>
  <cdr:relSizeAnchor xmlns:cdr="http://schemas.openxmlformats.org/drawingml/2006/chartDrawing">
    <cdr:from>
      <cdr:x>0.367</cdr:x>
      <cdr:y>0.69675</cdr:y>
    </cdr:from>
    <cdr:to>
      <cdr:x>0.69525</cdr:x>
      <cdr:y>0.74775</cdr:y>
    </cdr:to>
    <cdr:sp>
      <cdr:nvSpPr>
        <cdr:cNvPr id="7" name="TextBox 9"/>
        <cdr:cNvSpPr txBox="1">
          <a:spLocks noChangeArrowheads="1"/>
        </cdr:cNvSpPr>
      </cdr:nvSpPr>
      <cdr:spPr>
        <a:xfrm>
          <a:off x="3009900" y="4133850"/>
          <a:ext cx="26955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Transfers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from the Federal Government</a:t>
          </a:r>
        </a:p>
      </cdr:txBody>
    </cdr:sp>
  </cdr:relSizeAnchor>
  <cdr:relSizeAnchor xmlns:cdr="http://schemas.openxmlformats.org/drawingml/2006/chartDrawing">
    <cdr:from>
      <cdr:x>0.7905</cdr:x>
      <cdr:y>0.789</cdr:y>
    </cdr:from>
    <cdr:to>
      <cdr:x>0.9625</cdr:x>
      <cdr:y>0.83475</cdr:y>
    </cdr:to>
    <cdr:sp fLocksText="0">
      <cdr:nvSpPr>
        <cdr:cNvPr id="8" name="TextBox 10"/>
        <cdr:cNvSpPr txBox="1">
          <a:spLocks noChangeArrowheads="1"/>
        </cdr:cNvSpPr>
      </cdr:nvSpPr>
      <cdr:spPr>
        <a:xfrm>
          <a:off x="6496050" y="4676775"/>
          <a:ext cx="14097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0.04675</cdr:x>
      <cdr:y>0.8865</cdr:y>
    </cdr:from>
    <cdr:to>
      <cdr:x>0.97425</cdr:x>
      <cdr:y>0.996</cdr:y>
    </cdr:to>
    <cdr:sp>
      <cdr:nvSpPr>
        <cdr:cNvPr id="9" name="TextBox 12"/>
        <cdr:cNvSpPr txBox="1">
          <a:spLocks noChangeArrowheads="1"/>
        </cdr:cNvSpPr>
      </cdr:nvSpPr>
      <cdr:spPr>
        <a:xfrm>
          <a:off x="381000" y="5257800"/>
          <a:ext cx="7620000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State and Local Government Finance Data Query System. http://slfdqs.taxpolicycenter.org/pages.cfm#. The Urban Institute-Brookings Tax Policy Center. Data from U.S. Census Bureau, Annual Survey of State and Local Government Finances, Government Finances, Volume 4 and Census of Governments (Years). Date of Access: (23-Dec-10 10:30 AM)</a:t>
          </a:r>
        </a:p>
      </cdr:txBody>
    </cdr:sp>
  </cdr:relSizeAnchor>
  <cdr:relSizeAnchor xmlns:cdr="http://schemas.openxmlformats.org/drawingml/2006/chartDrawing">
    <cdr:from>
      <cdr:x>0.0295</cdr:x>
      <cdr:y>0.87275</cdr:y>
    </cdr:from>
    <cdr:to>
      <cdr:x>0.299</cdr:x>
      <cdr:y>0.91775</cdr:y>
    </cdr:to>
    <cdr:sp fLocksText="0">
      <cdr:nvSpPr>
        <cdr:cNvPr id="10" name="TextBox 2"/>
        <cdr:cNvSpPr txBox="1">
          <a:spLocks noChangeArrowheads="1"/>
        </cdr:cNvSpPr>
      </cdr:nvSpPr>
      <cdr:spPr>
        <a:xfrm>
          <a:off x="238125" y="5172075"/>
          <a:ext cx="22193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0.00775</cdr:x>
      <cdr:y>0.29225</cdr:y>
    </cdr:from>
    <cdr:to>
      <cdr:x>0.0385</cdr:x>
      <cdr:y>0.63025</cdr:y>
    </cdr:to>
    <cdr:sp>
      <cdr:nvSpPr>
        <cdr:cNvPr id="11" name="TextBox 11"/>
        <cdr:cNvSpPr txBox="1">
          <a:spLocks noChangeArrowheads="1"/>
        </cdr:cNvSpPr>
      </cdr:nvSpPr>
      <cdr:spPr>
        <a:xfrm rot="16200000">
          <a:off x="57150" y="1733550"/>
          <a:ext cx="257175" cy="2009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Percentage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of General Revenue</a:t>
          </a:r>
        </a:p>
      </cdr:txBody>
    </cdr:sp>
  </cdr:relSizeAnchor>
  <cdr:relSizeAnchor xmlns:cdr="http://schemas.openxmlformats.org/drawingml/2006/chartDrawing">
    <cdr:from>
      <cdr:x>0.464</cdr:x>
      <cdr:y>0.83525</cdr:y>
    </cdr:from>
    <cdr:to>
      <cdr:x>0.519</cdr:x>
      <cdr:y>0.87275</cdr:y>
    </cdr:to>
    <cdr:sp>
      <cdr:nvSpPr>
        <cdr:cNvPr id="12" name="TextBox 13"/>
        <cdr:cNvSpPr txBox="1">
          <a:spLocks noChangeArrowheads="1"/>
        </cdr:cNvSpPr>
      </cdr:nvSpPr>
      <cdr:spPr>
        <a:xfrm>
          <a:off x="3810000" y="4953000"/>
          <a:ext cx="4476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Year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2200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0.38075</cdr:x>
      <cdr:y>0.7905</cdr:y>
    </cdr:from>
    <cdr:to>
      <cdr:x>0.556</cdr:x>
      <cdr:y>0.87</cdr:y>
    </cdr:to>
    <cdr:sp>
      <cdr:nvSpPr>
        <cdr:cNvPr id="1" name="Text Box 1"/>
        <cdr:cNvSpPr txBox="1">
          <a:spLocks noChangeArrowheads="1"/>
        </cdr:cNvSpPr>
      </cdr:nvSpPr>
      <cdr:spPr>
        <a:xfrm>
          <a:off x="3295650" y="4686300"/>
          <a:ext cx="152400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Transfers from the Federal Government</a:t>
          </a:r>
        </a:p>
      </cdr:txBody>
    </cdr:sp>
  </cdr:relSizeAnchor>
  <cdr:relSizeAnchor xmlns:cdr="http://schemas.openxmlformats.org/drawingml/2006/chartDrawing">
    <cdr:from>
      <cdr:x>0.33625</cdr:x>
      <cdr:y>0.3205</cdr:y>
    </cdr:from>
    <cdr:to>
      <cdr:x>0.6255</cdr:x>
      <cdr:y>0.35725</cdr:y>
    </cdr:to>
    <cdr:sp>
      <cdr:nvSpPr>
        <cdr:cNvPr id="2" name="Text Box 2"/>
        <cdr:cNvSpPr txBox="1">
          <a:spLocks noChangeArrowheads="1"/>
        </cdr:cNvSpPr>
      </cdr:nvSpPr>
      <cdr:spPr>
        <a:xfrm>
          <a:off x="2914650" y="1895475"/>
          <a:ext cx="25146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Corporate Income Tax and Other Taxes</a:t>
          </a:r>
        </a:p>
      </cdr:txBody>
    </cdr:sp>
  </cdr:relSizeAnchor>
  <cdr:relSizeAnchor xmlns:cdr="http://schemas.openxmlformats.org/drawingml/2006/chartDrawing">
    <cdr:from>
      <cdr:x>0.33625</cdr:x>
      <cdr:y>0.39825</cdr:y>
    </cdr:from>
    <cdr:to>
      <cdr:x>0.60225</cdr:x>
      <cdr:y>0.43575</cdr:y>
    </cdr:to>
    <cdr:sp>
      <cdr:nvSpPr>
        <cdr:cNvPr id="3" name="Text Box 3"/>
        <cdr:cNvSpPr txBox="1">
          <a:spLocks noChangeArrowheads="1"/>
        </cdr:cNvSpPr>
      </cdr:nvSpPr>
      <cdr:spPr>
        <a:xfrm>
          <a:off x="2914650" y="2362200"/>
          <a:ext cx="23050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Individual Income Tax</a:t>
          </a:r>
        </a:p>
      </cdr:txBody>
    </cdr:sp>
  </cdr:relSizeAnchor>
  <cdr:relSizeAnchor xmlns:cdr="http://schemas.openxmlformats.org/drawingml/2006/chartDrawing">
    <cdr:from>
      <cdr:x>0.38075</cdr:x>
      <cdr:y>0.181</cdr:y>
    </cdr:from>
    <cdr:to>
      <cdr:x>0.5625</cdr:x>
      <cdr:y>0.2625</cdr:y>
    </cdr:to>
    <cdr:sp>
      <cdr:nvSpPr>
        <cdr:cNvPr id="4" name="Text Box 4"/>
        <cdr:cNvSpPr txBox="1">
          <a:spLocks noChangeArrowheads="1"/>
        </cdr:cNvSpPr>
      </cdr:nvSpPr>
      <cdr:spPr>
        <a:xfrm>
          <a:off x="3295650" y="1066800"/>
          <a:ext cx="158115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Charges and Miscellaneous Revenue</a:t>
          </a:r>
        </a:p>
      </cdr:txBody>
    </cdr:sp>
  </cdr:relSizeAnchor>
  <cdr:relSizeAnchor xmlns:cdr="http://schemas.openxmlformats.org/drawingml/2006/chartDrawing">
    <cdr:from>
      <cdr:x>0.364</cdr:x>
      <cdr:y>0.66475</cdr:y>
    </cdr:from>
    <cdr:to>
      <cdr:x>0.57625</cdr:x>
      <cdr:y>0.71725</cdr:y>
    </cdr:to>
    <cdr:sp>
      <cdr:nvSpPr>
        <cdr:cNvPr id="5" name="Text Box 5"/>
        <cdr:cNvSpPr txBox="1">
          <a:spLocks noChangeArrowheads="1"/>
        </cdr:cNvSpPr>
      </cdr:nvSpPr>
      <cdr:spPr>
        <a:xfrm>
          <a:off x="3152775" y="3943350"/>
          <a:ext cx="18383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Property Tax</a:t>
          </a:r>
        </a:p>
      </cdr:txBody>
    </cdr:sp>
  </cdr:relSizeAnchor>
  <cdr:relSizeAnchor xmlns:cdr="http://schemas.openxmlformats.org/drawingml/2006/chartDrawing">
    <cdr:from>
      <cdr:x>0.364</cdr:x>
      <cdr:y>0.55025</cdr:y>
    </cdr:from>
    <cdr:to>
      <cdr:x>0.5615</cdr:x>
      <cdr:y>0.59075</cdr:y>
    </cdr:to>
    <cdr:sp>
      <cdr:nvSpPr>
        <cdr:cNvPr id="6" name="Text Box 6"/>
        <cdr:cNvSpPr txBox="1">
          <a:spLocks noChangeArrowheads="1"/>
        </cdr:cNvSpPr>
      </cdr:nvSpPr>
      <cdr:spPr>
        <a:xfrm>
          <a:off x="3152775" y="3257550"/>
          <a:ext cx="17145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General Sales Tax</a:t>
          </a:r>
        </a:p>
      </cdr:txBody>
    </cdr:sp>
  </cdr:relSizeAnchor>
  <cdr:relSizeAnchor xmlns:cdr="http://schemas.openxmlformats.org/drawingml/2006/chartDrawing">
    <cdr:from>
      <cdr:x>0.38075</cdr:x>
      <cdr:y>0.474</cdr:y>
    </cdr:from>
    <cdr:to>
      <cdr:x>0.57825</cdr:x>
      <cdr:y>0.50825</cdr:y>
    </cdr:to>
    <cdr:sp>
      <cdr:nvSpPr>
        <cdr:cNvPr id="7" name="Text Box 7"/>
        <cdr:cNvSpPr txBox="1">
          <a:spLocks noChangeArrowheads="1"/>
        </cdr:cNvSpPr>
      </cdr:nvSpPr>
      <cdr:spPr>
        <a:xfrm>
          <a:off x="3295650" y="2809875"/>
          <a:ext cx="17145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Select Sales Taxes</a:t>
          </a:r>
        </a:p>
      </cdr:txBody>
    </cdr:sp>
  </cdr:relSizeAnchor>
  <cdr:relSizeAnchor xmlns:cdr="http://schemas.openxmlformats.org/drawingml/2006/chartDrawing">
    <cdr:from>
      <cdr:x>0.06</cdr:x>
      <cdr:y>0.09825</cdr:y>
    </cdr:from>
    <cdr:to>
      <cdr:x>0.26</cdr:x>
      <cdr:y>0.125</cdr:y>
    </cdr:to>
    <cdr:sp>
      <cdr:nvSpPr>
        <cdr:cNvPr id="8" name="Text Box 8"/>
        <cdr:cNvSpPr txBox="1">
          <a:spLocks noChangeArrowheads="1"/>
        </cdr:cNvSpPr>
      </cdr:nvSpPr>
      <cdr:spPr>
        <a:xfrm>
          <a:off x="514350" y="581025"/>
          <a:ext cx="17335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Percentage of General Revenue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0.36675</cdr:x>
      <cdr:y>0.241</cdr:y>
    </cdr:from>
    <cdr:to>
      <cdr:x>0.6475</cdr:x>
      <cdr:y>0.28125</cdr:y>
    </cdr:to>
    <cdr:sp>
      <cdr:nvSpPr>
        <cdr:cNvPr id="1" name="TextBox 1"/>
        <cdr:cNvSpPr txBox="1">
          <a:spLocks noChangeArrowheads="1"/>
        </cdr:cNvSpPr>
      </cdr:nvSpPr>
      <cdr:spPr>
        <a:xfrm>
          <a:off x="3209925" y="1533525"/>
          <a:ext cx="24574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Transfers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from Federal Government </a:t>
          </a:r>
        </a:p>
      </cdr:txBody>
    </cdr:sp>
  </cdr:relSizeAnchor>
  <cdr:relSizeAnchor xmlns:cdr="http://schemas.openxmlformats.org/drawingml/2006/chartDrawing">
    <cdr:from>
      <cdr:x>0.38725</cdr:x>
      <cdr:y>0.41025</cdr:y>
    </cdr:from>
    <cdr:to>
      <cdr:x>0.613</cdr:x>
      <cdr:y>0.45025</cdr:y>
    </cdr:to>
    <cdr:sp>
      <cdr:nvSpPr>
        <cdr:cNvPr id="2" name="TextBox 2"/>
        <cdr:cNvSpPr txBox="1">
          <a:spLocks noChangeArrowheads="1"/>
        </cdr:cNvSpPr>
      </cdr:nvSpPr>
      <cdr:spPr>
        <a:xfrm>
          <a:off x="3390900" y="2609850"/>
          <a:ext cx="19812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State Own-Source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Revenue</a:t>
          </a:r>
        </a:p>
      </cdr:txBody>
    </cdr:sp>
  </cdr:relSizeAnchor>
  <cdr:relSizeAnchor xmlns:cdr="http://schemas.openxmlformats.org/drawingml/2006/chartDrawing">
    <cdr:from>
      <cdr:x>0.38625</cdr:x>
      <cdr:y>0.58675</cdr:y>
    </cdr:from>
    <cdr:to>
      <cdr:x>0.61625</cdr:x>
      <cdr:y>0.62425</cdr:y>
    </cdr:to>
    <cdr:sp>
      <cdr:nvSpPr>
        <cdr:cNvPr id="3" name="TextBox 3"/>
        <cdr:cNvSpPr txBox="1">
          <a:spLocks noChangeArrowheads="1"/>
        </cdr:cNvSpPr>
      </cdr:nvSpPr>
      <cdr:spPr>
        <a:xfrm>
          <a:off x="3381375" y="3743325"/>
          <a:ext cx="20193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Local Own-Source Revenue</a:t>
          </a:r>
        </a:p>
      </cdr:txBody>
    </cdr:sp>
  </cdr:relSizeAnchor>
  <cdr:relSizeAnchor xmlns:cdr="http://schemas.openxmlformats.org/drawingml/2006/chartDrawing">
    <cdr:from>
      <cdr:x>0</cdr:x>
      <cdr:y>0.33675</cdr:y>
    </cdr:from>
    <cdr:to>
      <cdr:x>0.02925</cdr:x>
      <cdr:y>0.5705</cdr:y>
    </cdr:to>
    <cdr:sp>
      <cdr:nvSpPr>
        <cdr:cNvPr id="4" name="TextBox 4"/>
        <cdr:cNvSpPr txBox="1">
          <a:spLocks noChangeArrowheads="1"/>
        </cdr:cNvSpPr>
      </cdr:nvSpPr>
      <cdr:spPr>
        <a:xfrm rot="16200000">
          <a:off x="0" y="2143125"/>
          <a:ext cx="257175" cy="1495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Percentage of GDP</a:t>
          </a:r>
        </a:p>
      </cdr:txBody>
    </cdr:sp>
  </cdr:relSizeAnchor>
  <cdr:relSizeAnchor xmlns:cdr="http://schemas.openxmlformats.org/drawingml/2006/chartDrawing">
    <cdr:from>
      <cdr:x>0.46675</cdr:x>
      <cdr:y>0.82825</cdr:y>
    </cdr:from>
    <cdr:to>
      <cdr:x>0.5375</cdr:x>
      <cdr:y>0.857</cdr:y>
    </cdr:to>
    <cdr:sp>
      <cdr:nvSpPr>
        <cdr:cNvPr id="5" name="TextBox 5"/>
        <cdr:cNvSpPr txBox="1">
          <a:spLocks noChangeArrowheads="1"/>
        </cdr:cNvSpPr>
      </cdr:nvSpPr>
      <cdr:spPr>
        <a:xfrm>
          <a:off x="4086225" y="5276850"/>
          <a:ext cx="6191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Year</a:t>
          </a:r>
        </a:p>
      </cdr:txBody>
    </cdr:sp>
  </cdr:relSizeAnchor>
  <cdr:relSizeAnchor xmlns:cdr="http://schemas.openxmlformats.org/drawingml/2006/chartDrawing">
    <cdr:from>
      <cdr:x>0.081</cdr:x>
      <cdr:y>0.027</cdr:y>
    </cdr:from>
    <cdr:to>
      <cdr:x>0.9175</cdr:x>
      <cdr:y>0.13725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704850" y="171450"/>
          <a:ext cx="7334250" cy="704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0.136</cdr:x>
      <cdr:y>0.01425</cdr:y>
    </cdr:from>
    <cdr:to>
      <cdr:x>0.94675</cdr:x>
      <cdr:y>0.0795</cdr:y>
    </cdr:to>
    <cdr:sp>
      <cdr:nvSpPr>
        <cdr:cNvPr id="7" name="TextBox 7"/>
        <cdr:cNvSpPr txBox="1">
          <a:spLocks noChangeArrowheads="1"/>
        </cdr:cNvSpPr>
      </cdr:nvSpPr>
      <cdr:spPr>
        <a:xfrm>
          <a:off x="1190625" y="85725"/>
          <a:ext cx="710565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Composition of State and Local Revenues as a Percentage of GDP: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1977-2008</a:t>
          </a:r>
        </a:p>
      </cdr:txBody>
    </cdr:sp>
  </cdr:relSizeAnchor>
  <cdr:relSizeAnchor xmlns:cdr="http://schemas.openxmlformats.org/drawingml/2006/chartDrawing">
    <cdr:from>
      <cdr:x>0.01875</cdr:x>
      <cdr:y>0.897</cdr:y>
    </cdr:from>
    <cdr:to>
      <cdr:x>0.956</cdr:x>
      <cdr:y>0.9655</cdr:y>
    </cdr:to>
    <cdr:sp fLocksText="0">
      <cdr:nvSpPr>
        <cdr:cNvPr id="8" name="TextBox 8"/>
        <cdr:cNvSpPr txBox="1">
          <a:spLocks noChangeArrowheads="1"/>
        </cdr:cNvSpPr>
      </cdr:nvSpPr>
      <cdr:spPr>
        <a:xfrm>
          <a:off x="161925" y="5715000"/>
          <a:ext cx="821055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0.01975</cdr:x>
      <cdr:y>0.89875</cdr:y>
    </cdr:from>
    <cdr:to>
      <cdr:x>0.9705</cdr:x>
      <cdr:y>0.99625</cdr:y>
    </cdr:to>
    <cdr:sp fLocksText="0">
      <cdr:nvSpPr>
        <cdr:cNvPr id="9" name="TextBox 9"/>
        <cdr:cNvSpPr txBox="1">
          <a:spLocks noChangeArrowheads="1"/>
        </cdr:cNvSpPr>
      </cdr:nvSpPr>
      <cdr:spPr>
        <a:xfrm>
          <a:off x="171450" y="5734050"/>
          <a:ext cx="83343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0.01975</cdr:x>
      <cdr:y>0.866</cdr:y>
    </cdr:from>
    <cdr:to>
      <cdr:x>0.9705</cdr:x>
      <cdr:y>0.99075</cdr:y>
    </cdr:to>
    <cdr:sp>
      <cdr:nvSpPr>
        <cdr:cNvPr id="10" name="TextBox 10"/>
        <cdr:cNvSpPr txBox="1">
          <a:spLocks noChangeArrowheads="1"/>
        </cdr:cNvSpPr>
      </cdr:nvSpPr>
      <cdr:spPr>
        <a:xfrm>
          <a:off x="171450" y="5524500"/>
          <a:ext cx="8334375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Bureau of Economic Analysis, http://www.bea.gov/national/index.htm#gdp;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State and Local Government Finance Data Query System. http://slfdqs.taxpolicycenter.org/pages.cfm#. The Urban Institute-Brookings Tax Policy Center. Data from U.S. Census Bureau, Annual Survey of State and Local Government Finances, Government Finances, Volume 4 and Census of Governments (Years). Date of Access: (23-Dec-10 10:30 AM)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0.05425</cdr:x>
      <cdr:y>0.127</cdr:y>
    </cdr:from>
    <cdr:to>
      <cdr:x>0.25625</cdr:x>
      <cdr:y>0.174</cdr:y>
    </cdr:to>
    <cdr:sp>
      <cdr:nvSpPr>
        <cdr:cNvPr id="1" name="Text Box 1"/>
        <cdr:cNvSpPr txBox="1">
          <a:spLocks noChangeArrowheads="1"/>
        </cdr:cNvSpPr>
      </cdr:nvSpPr>
      <cdr:spPr>
        <a:xfrm>
          <a:off x="466725" y="752475"/>
          <a:ext cx="17526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Percentage of GDP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13.8515625" style="0" customWidth="1"/>
    <col min="2" max="2" width="16.421875" style="0" bestFit="1" customWidth="1"/>
    <col min="4" max="4" width="16.421875" style="0" bestFit="1" customWidth="1"/>
  </cols>
  <sheetData>
    <row r="1" ht="12.75">
      <c r="A1" t="s">
        <v>4</v>
      </c>
    </row>
    <row r="3" spans="2:11" ht="12.75">
      <c r="B3">
        <v>1972</v>
      </c>
      <c r="C3">
        <v>1977</v>
      </c>
      <c r="D3">
        <v>1982</v>
      </c>
      <c r="E3">
        <v>1987</v>
      </c>
      <c r="F3">
        <v>1992</v>
      </c>
      <c r="G3">
        <v>1997</v>
      </c>
      <c r="H3">
        <v>2002</v>
      </c>
      <c r="I3">
        <v>2006</v>
      </c>
      <c r="J3">
        <v>2007</v>
      </c>
      <c r="K3">
        <v>2008</v>
      </c>
    </row>
    <row r="4" spans="1:11" ht="12.75">
      <c r="A4" t="s">
        <v>2</v>
      </c>
      <c r="B4" s="1">
        <v>0.1870751124796818</v>
      </c>
      <c r="C4" s="1">
        <v>0.21898179891762803</v>
      </c>
      <c r="D4" s="1">
        <v>0.19071659232335092</v>
      </c>
      <c r="E4" s="1">
        <v>0.16722093811948852</v>
      </c>
      <c r="F4" s="1">
        <v>0.18299213293171807</v>
      </c>
      <c r="G4" s="1">
        <v>0.1899159413440619</v>
      </c>
      <c r="H4" s="1">
        <v>0.2139893730534063</v>
      </c>
      <c r="I4" s="1">
        <v>0.20687537869683198</v>
      </c>
      <c r="J4" s="1">
        <v>0.2003298417868754</v>
      </c>
      <c r="K4" s="1">
        <v>0.1984435206992942</v>
      </c>
    </row>
    <row r="5" spans="1:11" ht="12.75">
      <c r="A5" t="s">
        <v>0</v>
      </c>
      <c r="B5" s="1">
        <v>0.25592917636394735</v>
      </c>
      <c r="C5" s="1">
        <v>0.2192733546041557</v>
      </c>
      <c r="D5" s="1">
        <v>0.17932219616522463</v>
      </c>
      <c r="E5" s="1">
        <v>0.17645888528523462</v>
      </c>
      <c r="F5" s="1">
        <v>0.18417941443262606</v>
      </c>
      <c r="G5" s="1">
        <v>0.16977272247514072</v>
      </c>
      <c r="H5" s="1">
        <v>0.16570416317353764</v>
      </c>
      <c r="I5" s="1">
        <v>0.16427544758528298</v>
      </c>
      <c r="J5" s="1">
        <v>0.1667768287503086</v>
      </c>
      <c r="K5" s="1">
        <v>0.1688882845376543</v>
      </c>
    </row>
    <row r="6" spans="1:11" ht="12.75">
      <c r="A6" s="4" t="s">
        <v>7</v>
      </c>
      <c r="B6" s="1">
        <v>0.12144289364951946</v>
      </c>
      <c r="C6" s="1">
        <v>0.1275353695861532</v>
      </c>
      <c r="D6" s="1">
        <v>0.1323562294652123</v>
      </c>
      <c r="E6" s="1">
        <v>0.14064360687598662</v>
      </c>
      <c r="F6" s="1">
        <v>0.13479133158750714</v>
      </c>
      <c r="G6" s="1">
        <v>0.13835570116499388</v>
      </c>
      <c r="H6" s="1">
        <v>0.1323458102405782</v>
      </c>
      <c r="I6" s="1">
        <v>0.12908343824779758</v>
      </c>
      <c r="J6" s="1">
        <v>0.12828045751101427</v>
      </c>
      <c r="K6" s="1">
        <v>0.1254998487629838</v>
      </c>
    </row>
    <row r="7" spans="1:11" ht="12.75">
      <c r="A7" s="4" t="s">
        <v>8</v>
      </c>
      <c r="B7" s="1">
        <v>0.10249570644393304</v>
      </c>
      <c r="C7" s="1">
        <v>0.08512159023075128</v>
      </c>
      <c r="D7" s="1">
        <v>0.07219357756862914</v>
      </c>
      <c r="E7" s="1">
        <v>0.06913798081144276</v>
      </c>
      <c r="F7" s="1">
        <v>0.06715301839050901</v>
      </c>
      <c r="G7" s="1">
        <v>0.06441385658230808</v>
      </c>
      <c r="H7" s="1">
        <v>0.060025565158064634</v>
      </c>
      <c r="I7" s="1">
        <v>0.0594393562678337</v>
      </c>
      <c r="J7" s="1">
        <v>0.059906941377503645</v>
      </c>
      <c r="K7" s="1">
        <v>0.05946696406617688</v>
      </c>
    </row>
    <row r="8" spans="1:11" ht="12.75">
      <c r="A8" t="s">
        <v>1</v>
      </c>
      <c r="B8" s="1">
        <v>0.0908856624776348</v>
      </c>
      <c r="C8" s="1">
        <v>0.10256218494866308</v>
      </c>
      <c r="D8" s="1">
        <v>0.11086587782121123</v>
      </c>
      <c r="E8" s="1">
        <v>0.12220054453881181</v>
      </c>
      <c r="F8" s="1">
        <v>0.11810181983234065</v>
      </c>
      <c r="G8" s="1">
        <v>0.1233612274364599</v>
      </c>
      <c r="H8" s="1">
        <v>0.12038386398625116</v>
      </c>
      <c r="I8" s="1">
        <v>0.12287152304529717</v>
      </c>
      <c r="J8" s="1">
        <v>0.12407557488389463</v>
      </c>
      <c r="K8" s="1">
        <v>0.12557923441224683</v>
      </c>
    </row>
    <row r="9" spans="1:11" ht="12.75">
      <c r="A9" s="4" t="s">
        <v>9</v>
      </c>
      <c r="B9" s="1">
        <v>0.08346148090078824</v>
      </c>
      <c r="C9" s="1">
        <v>0.0824886956900295</v>
      </c>
      <c r="D9" s="1">
        <v>0.08733957130800268</v>
      </c>
      <c r="E9" s="1">
        <v>0.08091151999701761</v>
      </c>
      <c r="F9" s="1">
        <v>0.0675627711475068</v>
      </c>
      <c r="G9" s="1">
        <v>0.06900723768649732</v>
      </c>
      <c r="H9" s="1">
        <v>0.058730958900623326</v>
      </c>
      <c r="I9" s="1">
        <v>0.07110246149477308</v>
      </c>
      <c r="J9" s="1">
        <v>0.07033581969396278</v>
      </c>
      <c r="K9" s="1">
        <v>0.0690130141870724</v>
      </c>
    </row>
    <row r="10" spans="1:11" ht="12.75">
      <c r="A10" t="s">
        <v>3</v>
      </c>
      <c r="B10" s="1">
        <v>0.1587099676844953</v>
      </c>
      <c r="C10" s="1">
        <v>0.16403700602261906</v>
      </c>
      <c r="D10" s="1">
        <v>0.22720595534836902</v>
      </c>
      <c r="E10" s="1">
        <v>0.2434265243720181</v>
      </c>
      <c r="F10" s="1">
        <v>0.2452195116777922</v>
      </c>
      <c r="G10" s="1">
        <v>0.24517331331053813</v>
      </c>
      <c r="H10" s="1">
        <v>0.24882026548753872</v>
      </c>
      <c r="I10" s="1">
        <v>0.2463523946621834</v>
      </c>
      <c r="J10" s="1">
        <v>0.25029453599644064</v>
      </c>
      <c r="K10" s="1">
        <v>0.2531091333345716</v>
      </c>
    </row>
    <row r="11" spans="1:11" ht="12.75">
      <c r="A11" s="4" t="s">
        <v>11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</row>
    <row r="12" spans="1:10" ht="12.75">
      <c r="A12" s="11" t="s">
        <v>13</v>
      </c>
      <c r="B12" s="11"/>
      <c r="C12" s="11"/>
      <c r="D12" s="11"/>
      <c r="E12" s="11"/>
      <c r="F12" s="11"/>
      <c r="G12" s="11"/>
      <c r="H12" s="11"/>
      <c r="I12" s="11"/>
      <c r="J12" s="6"/>
    </row>
    <row r="15" spans="2:10" ht="12.75">
      <c r="B15" s="1"/>
      <c r="C15" s="1"/>
      <c r="D15" s="1"/>
      <c r="E15" s="1"/>
      <c r="F15" s="1"/>
      <c r="G15" s="1"/>
      <c r="H15" s="1"/>
      <c r="I15" s="1"/>
      <c r="J15" s="1"/>
    </row>
    <row r="16" spans="1:10" ht="12.75">
      <c r="A16" t="s">
        <v>14</v>
      </c>
      <c r="B16" s="7">
        <v>481380023</v>
      </c>
      <c r="C16" s="1">
        <f>B16/B23</f>
        <v>0.1984435206992942</v>
      </c>
      <c r="D16" s="8">
        <v>467949366</v>
      </c>
      <c r="E16" s="1">
        <f>D16/D23</f>
        <v>0.2003298417868754</v>
      </c>
      <c r="F16" s="1"/>
      <c r="G16" s="1"/>
      <c r="H16" s="1"/>
      <c r="I16" s="1"/>
      <c r="J16" s="1"/>
    </row>
    <row r="17" spans="1:10" ht="12.75">
      <c r="A17" t="s">
        <v>15</v>
      </c>
      <c r="B17" s="7">
        <v>409685567</v>
      </c>
      <c r="C17" s="1">
        <f>B17/B23</f>
        <v>0.1688882845376543</v>
      </c>
      <c r="D17" s="8">
        <v>389573069</v>
      </c>
      <c r="E17" s="1">
        <f>D17/D23</f>
        <v>0.1667768287503086</v>
      </c>
      <c r="F17" s="1"/>
      <c r="G17" s="1"/>
      <c r="H17" s="1"/>
      <c r="I17" s="1"/>
      <c r="J17" s="1"/>
    </row>
    <row r="18" spans="1:10" ht="12.75">
      <c r="A18" t="s">
        <v>16</v>
      </c>
      <c r="B18" s="7">
        <v>304434833</v>
      </c>
      <c r="C18" s="1">
        <f>B18/B23</f>
        <v>0.1254998487629838</v>
      </c>
      <c r="D18" s="8">
        <v>299649609</v>
      </c>
      <c r="E18" s="1">
        <f>D18/D23</f>
        <v>0.12828045751101427</v>
      </c>
      <c r="F18" s="1"/>
      <c r="G18" s="1"/>
      <c r="H18" s="1"/>
      <c r="I18" s="1"/>
      <c r="J18" s="1"/>
    </row>
    <row r="19" spans="1:10" ht="12.75">
      <c r="A19" t="s">
        <v>17</v>
      </c>
      <c r="B19" s="7">
        <v>144253682</v>
      </c>
      <c r="C19" s="1">
        <f>B19/B23</f>
        <v>0.05946696406617688</v>
      </c>
      <c r="D19" s="8">
        <v>139936292</v>
      </c>
      <c r="E19" s="1">
        <f>D19/D23</f>
        <v>0.059906941377503645</v>
      </c>
      <c r="F19" s="1"/>
      <c r="G19" s="1"/>
      <c r="H19" s="1"/>
      <c r="I19" s="1"/>
      <c r="J19" s="1"/>
    </row>
    <row r="20" spans="1:10" ht="12.75">
      <c r="A20" t="s">
        <v>18</v>
      </c>
      <c r="B20" s="7">
        <v>304627405</v>
      </c>
      <c r="C20" s="1">
        <f>B20/B23</f>
        <v>0.12557923441224683</v>
      </c>
      <c r="D20" s="8">
        <v>289827447</v>
      </c>
      <c r="E20" s="1">
        <f>D20/D23</f>
        <v>0.12407557488389463</v>
      </c>
      <c r="F20" s="1"/>
      <c r="G20" s="1"/>
      <c r="H20" s="1"/>
      <c r="I20" s="1"/>
      <c r="J20" s="1"/>
    </row>
    <row r="21" spans="1:10" ht="12.75">
      <c r="A21" t="s">
        <v>19</v>
      </c>
      <c r="B21" s="8">
        <v>167410285</v>
      </c>
      <c r="C21" s="1">
        <f>B21/B23</f>
        <v>0.0690130141870724</v>
      </c>
      <c r="D21" s="8">
        <v>164297051</v>
      </c>
      <c r="E21" s="1">
        <f>D21/D23</f>
        <v>0.07033581969396278</v>
      </c>
      <c r="F21" s="1"/>
      <c r="G21" s="1"/>
      <c r="H21" s="1"/>
      <c r="I21" s="1"/>
      <c r="J21" s="1"/>
    </row>
    <row r="22" spans="1:5" ht="12.75">
      <c r="A22" t="s">
        <v>20</v>
      </c>
      <c r="B22" s="8">
        <v>613986690</v>
      </c>
      <c r="C22" s="1">
        <f>B22/B23</f>
        <v>0.2531091333345716</v>
      </c>
      <c r="D22" s="8">
        <v>584661618</v>
      </c>
      <c r="E22" s="1">
        <f>D22/D23</f>
        <v>0.25029453599644064</v>
      </c>
    </row>
    <row r="23" spans="2:4" ht="12.75">
      <c r="B23" s="8">
        <f>SUM(B16:B22)</f>
        <v>2425778485</v>
      </c>
      <c r="C23" s="1">
        <f>SUM(C16:C22)</f>
        <v>1</v>
      </c>
      <c r="D23" s="8">
        <f>SUM(D16:D22)</f>
        <v>2335894452</v>
      </c>
    </row>
  </sheetData>
  <sheetProtection/>
  <mergeCells count="1">
    <mergeCell ref="A12:I12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10">
      <selection activeCell="B3" sqref="B3:D36"/>
    </sheetView>
  </sheetViews>
  <sheetFormatPr defaultColWidth="9.140625" defaultRowHeight="12.75"/>
  <cols>
    <col min="2" max="4" width="13.7109375" style="0" customWidth="1"/>
    <col min="10" max="11" width="12.7109375" style="0" bestFit="1" customWidth="1"/>
  </cols>
  <sheetData>
    <row r="1" ht="12.75">
      <c r="A1" t="s">
        <v>10</v>
      </c>
    </row>
    <row r="3" spans="2:4" ht="38.25">
      <c r="B3" s="6" t="s">
        <v>5</v>
      </c>
      <c r="C3" s="6" t="s">
        <v>6</v>
      </c>
      <c r="D3" s="6" t="s">
        <v>2</v>
      </c>
    </row>
    <row r="4" spans="1:11" ht="12.75">
      <c r="A4">
        <v>1972</v>
      </c>
      <c r="B4" s="3">
        <v>0.052934668497133165</v>
      </c>
      <c r="C4" s="3">
        <v>0.05705483323911815</v>
      </c>
      <c r="D4" s="3">
        <v>0.025310506339336188</v>
      </c>
      <c r="E4" s="5">
        <v>0</v>
      </c>
      <c r="F4" s="3">
        <f>SUM(B4:D4)</f>
        <v>0.1353000080755875</v>
      </c>
      <c r="J4">
        <v>2007</v>
      </c>
      <c r="K4">
        <v>2008</v>
      </c>
    </row>
    <row r="5" spans="1:11" ht="12.75">
      <c r="A5" s="2">
        <v>1977</v>
      </c>
      <c r="B5" s="3">
        <v>0.050329201831700233</v>
      </c>
      <c r="C5" s="3">
        <v>0.059332730809000936</v>
      </c>
      <c r="D5" s="3">
        <v>0.03074700083706731</v>
      </c>
      <c r="E5" s="5">
        <v>0</v>
      </c>
      <c r="F5" s="3">
        <f aca="true" t="shared" si="0" ref="F5:F36">SUM(B5:D5)</f>
        <v>0.14040893347776848</v>
      </c>
      <c r="I5" t="s">
        <v>21</v>
      </c>
      <c r="J5" s="9">
        <v>14061.8</v>
      </c>
      <c r="K5" s="9">
        <v>14369.1</v>
      </c>
    </row>
    <row r="6" spans="1:11" ht="12.75">
      <c r="A6" s="2">
        <v>1978</v>
      </c>
      <c r="B6" s="3">
        <v>0.04825461323920338</v>
      </c>
      <c r="C6" s="3">
        <v>0.059109351549222124</v>
      </c>
      <c r="D6" s="3">
        <v>0.03032745239029067</v>
      </c>
      <c r="E6" s="5">
        <v>0</v>
      </c>
      <c r="F6" s="3">
        <f t="shared" si="0"/>
        <v>0.13769141717871616</v>
      </c>
      <c r="I6" t="s">
        <v>22</v>
      </c>
      <c r="J6" s="10">
        <v>840420641</v>
      </c>
      <c r="K6" s="10">
        <v>876603549</v>
      </c>
    </row>
    <row r="7" spans="1:11" ht="12.75">
      <c r="A7" s="2">
        <v>1979</v>
      </c>
      <c r="B7" s="3">
        <v>0.04572568446923887</v>
      </c>
      <c r="C7" s="3">
        <v>0.058855111769984</v>
      </c>
      <c r="D7" s="3">
        <v>0.029323071041235906</v>
      </c>
      <c r="E7" s="5">
        <v>0</v>
      </c>
      <c r="F7" s="3">
        <f t="shared" si="0"/>
        <v>0.13390386728045878</v>
      </c>
      <c r="I7" t="s">
        <v>23</v>
      </c>
      <c r="J7" s="10">
        <v>1027524445</v>
      </c>
      <c r="K7" s="10">
        <v>1067794913</v>
      </c>
    </row>
    <row r="8" spans="1:11" ht="12.75">
      <c r="A8" s="2">
        <v>1980</v>
      </c>
      <c r="B8" s="3">
        <v>0.04661315002688654</v>
      </c>
      <c r="C8" s="3">
        <v>0.06067956443807134</v>
      </c>
      <c r="D8" s="3">
        <v>0.029764669295572685</v>
      </c>
      <c r="E8" s="5">
        <v>0</v>
      </c>
      <c r="F8" s="3">
        <f t="shared" si="0"/>
        <v>0.13705738376053056</v>
      </c>
      <c r="I8" t="s">
        <v>14</v>
      </c>
      <c r="J8">
        <v>467949366</v>
      </c>
      <c r="K8">
        <v>481380023</v>
      </c>
    </row>
    <row r="9" spans="1:6" ht="12.75">
      <c r="A9" s="2">
        <v>1981</v>
      </c>
      <c r="B9" s="3">
        <v>0.04658477848101266</v>
      </c>
      <c r="C9" s="3">
        <v>0.059894350786344454</v>
      </c>
      <c r="D9" s="3">
        <v>0.02886279471934535</v>
      </c>
      <c r="E9" s="5">
        <v>0</v>
      </c>
      <c r="F9" s="3">
        <f t="shared" si="0"/>
        <v>0.13534192398670247</v>
      </c>
    </row>
    <row r="10" spans="1:11" ht="12.75">
      <c r="A10" s="2">
        <v>1982</v>
      </c>
      <c r="B10" s="3">
        <v>0.05051491490015361</v>
      </c>
      <c r="C10" s="3">
        <v>0.06327047219662059</v>
      </c>
      <c r="D10" s="3">
        <v>0.026814785867895544</v>
      </c>
      <c r="E10" s="5">
        <v>0</v>
      </c>
      <c r="F10" s="3">
        <f t="shared" si="0"/>
        <v>0.14060017296466976</v>
      </c>
      <c r="J10">
        <f>(J6/(10^6))/J5</f>
        <v>0.059766220611870466</v>
      </c>
      <c r="K10">
        <f>(K6/(10^6))/K5</f>
        <v>0.06100615550034449</v>
      </c>
    </row>
    <row r="11" spans="1:11" ht="12.75">
      <c r="A11" s="2">
        <v>1983</v>
      </c>
      <c r="B11" s="3">
        <v>0.05061052761048435</v>
      </c>
      <c r="C11" s="3">
        <v>0.06156931207057426</v>
      </c>
      <c r="D11" s="3">
        <v>0.025449293126360732</v>
      </c>
      <c r="E11" s="5">
        <v>0</v>
      </c>
      <c r="F11" s="3">
        <f t="shared" si="0"/>
        <v>0.13762913280741934</v>
      </c>
      <c r="J11">
        <f>(J7/(10^6))/J5</f>
        <v>0.07307204234166323</v>
      </c>
      <c r="K11">
        <f>(K7/(10^6))/K5</f>
        <v>0.07431188543471755</v>
      </c>
    </row>
    <row r="12" spans="1:11" ht="12.75">
      <c r="A12" s="2">
        <v>1984</v>
      </c>
      <c r="B12" s="3">
        <v>0.04996031068849791</v>
      </c>
      <c r="C12" s="3">
        <v>0.0633810569002339</v>
      </c>
      <c r="D12" s="3">
        <v>0.024645398657581613</v>
      </c>
      <c r="E12" s="5">
        <v>0</v>
      </c>
      <c r="F12" s="3">
        <f t="shared" si="0"/>
        <v>0.13798676624631342</v>
      </c>
      <c r="J12">
        <f>(J8/(10^6))/J5</f>
        <v>0.03327805586766986</v>
      </c>
      <c r="K12">
        <f>(K8/(10^6))/K5</f>
        <v>0.03350105594644062</v>
      </c>
    </row>
    <row r="13" spans="1:6" ht="12.75">
      <c r="A13" s="2">
        <v>1985</v>
      </c>
      <c r="B13" s="3">
        <v>0.05118459682960927</v>
      </c>
      <c r="C13" s="3">
        <v>0.06538593109494585</v>
      </c>
      <c r="D13" s="3">
        <v>0.025154120797099732</v>
      </c>
      <c r="E13" s="5">
        <v>0</v>
      </c>
      <c r="F13" s="3">
        <f t="shared" si="0"/>
        <v>0.14172464872165486</v>
      </c>
    </row>
    <row r="14" spans="1:6" ht="12.75">
      <c r="A14" s="2">
        <v>1986</v>
      </c>
      <c r="B14" s="3">
        <v>0.05231188312270323</v>
      </c>
      <c r="C14" s="3">
        <v>0.06608623106569866</v>
      </c>
      <c r="D14" s="3">
        <v>0.025342567222371604</v>
      </c>
      <c r="E14" s="5">
        <v>0</v>
      </c>
      <c r="F14" s="3">
        <f t="shared" si="0"/>
        <v>0.1437406814107735</v>
      </c>
    </row>
    <row r="15" spans="1:6" ht="12.75">
      <c r="A15" s="2">
        <v>1987</v>
      </c>
      <c r="B15" s="3">
        <v>0.05387080915708408</v>
      </c>
      <c r="C15" s="3">
        <v>0.06681766895242114</v>
      </c>
      <c r="D15" s="3">
        <v>0.02423408735098639</v>
      </c>
      <c r="E15" s="5">
        <v>0</v>
      </c>
      <c r="F15" s="3">
        <f t="shared" si="0"/>
        <v>0.14492256546049162</v>
      </c>
    </row>
    <row r="16" spans="1:6" ht="12.75">
      <c r="A16" s="2">
        <v>1988</v>
      </c>
      <c r="B16" s="3">
        <v>0.05314925624044829</v>
      </c>
      <c r="C16" s="3">
        <v>0.06620492064736079</v>
      </c>
      <c r="D16" s="3">
        <v>0.023041994200399703</v>
      </c>
      <c r="E16" s="5">
        <v>0</v>
      </c>
      <c r="F16" s="3">
        <f t="shared" si="0"/>
        <v>0.1423961710882088</v>
      </c>
    </row>
    <row r="17" spans="1:6" ht="12.75">
      <c r="A17" s="2">
        <v>1989</v>
      </c>
      <c r="B17" s="3">
        <v>0.053488016009043834</v>
      </c>
      <c r="C17" s="3">
        <v>0.0669090188534753</v>
      </c>
      <c r="D17" s="3">
        <v>0.02294211436073226</v>
      </c>
      <c r="E17" s="5">
        <v>0</v>
      </c>
      <c r="F17" s="3">
        <f t="shared" si="0"/>
        <v>0.1433391492232514</v>
      </c>
    </row>
    <row r="18" spans="1:6" ht="12.75">
      <c r="A18" s="2">
        <v>1990</v>
      </c>
      <c r="B18" s="3">
        <v>0.055418484775378675</v>
      </c>
      <c r="C18" s="3">
        <v>0.06739512536402957</v>
      </c>
      <c r="D18" s="3">
        <v>0.02357393875687133</v>
      </c>
      <c r="E18" s="5">
        <v>0</v>
      </c>
      <c r="F18" s="3">
        <f t="shared" si="0"/>
        <v>0.14638754889627958</v>
      </c>
    </row>
    <row r="19" spans="1:6" ht="12.75">
      <c r="A19" s="2">
        <v>1991</v>
      </c>
      <c r="B19" s="3">
        <v>0.05669203305592155</v>
      </c>
      <c r="C19" s="3">
        <v>0.06807787604863323</v>
      </c>
      <c r="D19" s="3">
        <v>0.025700713654330458</v>
      </c>
      <c r="E19" s="5">
        <v>0</v>
      </c>
      <c r="F19" s="3">
        <f t="shared" si="0"/>
        <v>0.15047062275888523</v>
      </c>
    </row>
    <row r="20" spans="1:6" ht="12.75">
      <c r="A20" s="2">
        <v>1992</v>
      </c>
      <c r="B20" s="3">
        <v>0.05697434668728403</v>
      </c>
      <c r="C20" s="3">
        <v>0.06924848841062214</v>
      </c>
      <c r="D20" s="3">
        <v>0.028271191441690203</v>
      </c>
      <c r="E20" s="5">
        <v>0</v>
      </c>
      <c r="F20" s="3">
        <f t="shared" si="0"/>
        <v>0.15449402653959637</v>
      </c>
    </row>
    <row r="21" spans="1:6" ht="12.75">
      <c r="A21" s="2">
        <v>1993</v>
      </c>
      <c r="B21" s="3">
        <v>0.0567296913209361</v>
      </c>
      <c r="C21" s="3">
        <v>0.06989342656292247</v>
      </c>
      <c r="D21" s="3">
        <v>0.02984087391474149</v>
      </c>
      <c r="E21" s="5">
        <v>0</v>
      </c>
      <c r="F21" s="3">
        <f t="shared" si="0"/>
        <v>0.15646399179860007</v>
      </c>
    </row>
    <row r="22" spans="1:6" ht="12.75">
      <c r="A22" s="2">
        <v>1994</v>
      </c>
      <c r="B22" s="3">
        <v>0.056166087356126805</v>
      </c>
      <c r="C22" s="3">
        <v>0.06897150603772517</v>
      </c>
      <c r="D22" s="3">
        <v>0.030470332993976414</v>
      </c>
      <c r="E22" s="5">
        <v>0</v>
      </c>
      <c r="F22" s="3">
        <f t="shared" si="0"/>
        <v>0.1556079263878284</v>
      </c>
    </row>
    <row r="23" spans="1:6" ht="12.75">
      <c r="A23" s="2">
        <v>1995</v>
      </c>
      <c r="B23" s="3">
        <v>0.056405047109236654</v>
      </c>
      <c r="C23" s="3">
        <v>0.0707605855874123</v>
      </c>
      <c r="D23" s="3">
        <v>0.030924668207686173</v>
      </c>
      <c r="E23" s="5">
        <v>0</v>
      </c>
      <c r="F23" s="3">
        <f t="shared" si="0"/>
        <v>0.15809030090433512</v>
      </c>
    </row>
    <row r="24" spans="1:6" ht="12.75">
      <c r="A24" s="2">
        <v>1996</v>
      </c>
      <c r="B24" s="3">
        <v>0.056126642786782484</v>
      </c>
      <c r="C24" s="3">
        <v>0.07025128708311479</v>
      </c>
      <c r="D24" s="3">
        <v>0.030049078534969107</v>
      </c>
      <c r="E24" s="5">
        <v>0</v>
      </c>
      <c r="F24" s="3">
        <f t="shared" si="0"/>
        <v>0.15642700840486637</v>
      </c>
    </row>
    <row r="25" spans="1:6" ht="12.75">
      <c r="A25" s="2">
        <v>1997</v>
      </c>
      <c r="B25" s="3">
        <v>0.05536984646508436</v>
      </c>
      <c r="C25" s="3">
        <v>0.07039518370001084</v>
      </c>
      <c r="D25" s="3">
        <v>0.02948432799874764</v>
      </c>
      <c r="E25" s="5">
        <v>0</v>
      </c>
      <c r="F25" s="3">
        <f t="shared" si="0"/>
        <v>0.15524935816384286</v>
      </c>
    </row>
    <row r="26" spans="1:6" ht="12.75">
      <c r="A26" s="2">
        <v>1998</v>
      </c>
      <c r="B26" s="3">
        <v>0.05578828741282726</v>
      </c>
      <c r="C26" s="3">
        <v>0.07119397713501772</v>
      </c>
      <c r="D26" s="3">
        <v>0.029158350977477994</v>
      </c>
      <c r="E26" s="5">
        <v>0</v>
      </c>
      <c r="F26" s="3">
        <f t="shared" si="0"/>
        <v>0.15614061552532296</v>
      </c>
    </row>
    <row r="27" spans="1:6" ht="12.75">
      <c r="A27" s="2">
        <v>1999</v>
      </c>
      <c r="B27" s="3">
        <v>0.05513539391912304</v>
      </c>
      <c r="C27" s="3">
        <v>0.07038799911527341</v>
      </c>
      <c r="D27" s="3">
        <v>0.029198987095938888</v>
      </c>
      <c r="E27" s="5">
        <v>0</v>
      </c>
      <c r="F27" s="3">
        <f t="shared" si="0"/>
        <v>0.15472238013033532</v>
      </c>
    </row>
    <row r="28" spans="1:6" ht="12.75">
      <c r="A28" s="2">
        <v>2000</v>
      </c>
      <c r="B28" s="3">
        <v>0.05490179138229602</v>
      </c>
      <c r="C28" s="3">
        <v>0.07236445400835285</v>
      </c>
      <c r="D28" s="3">
        <v>0.029739202403993074</v>
      </c>
      <c r="E28" s="5">
        <v>0</v>
      </c>
      <c r="F28" s="3">
        <f t="shared" si="0"/>
        <v>0.15700544779464196</v>
      </c>
    </row>
    <row r="29" spans="1:6" ht="12.75">
      <c r="A29" s="2">
        <v>2001</v>
      </c>
      <c r="B29" s="3">
        <v>0.05721274368088468</v>
      </c>
      <c r="C29" s="3">
        <v>0.07342782503949447</v>
      </c>
      <c r="D29" s="3">
        <v>0.031993817535545026</v>
      </c>
      <c r="E29" s="5">
        <v>0</v>
      </c>
      <c r="F29" s="3">
        <f t="shared" si="0"/>
        <v>0.1626343862559242</v>
      </c>
    </row>
    <row r="30" spans="1:6" ht="12.75">
      <c r="A30" s="2">
        <v>2002</v>
      </c>
      <c r="B30" s="3">
        <v>0.057035477191105674</v>
      </c>
      <c r="C30" s="3">
        <v>0.06945768988309009</v>
      </c>
      <c r="D30" s="3">
        <v>0.03443743963475204</v>
      </c>
      <c r="E30" s="5">
        <v>0</v>
      </c>
      <c r="F30" s="3">
        <f t="shared" si="0"/>
        <v>0.16093060670894782</v>
      </c>
    </row>
    <row r="31" spans="1:6" ht="12.75">
      <c r="A31" s="2">
        <v>2003</v>
      </c>
      <c r="B31" s="3">
        <v>0.056858643347200935</v>
      </c>
      <c r="C31" s="3">
        <v>0.06849244352602</v>
      </c>
      <c r="D31" s="3">
        <v>0.035514156539668634</v>
      </c>
      <c r="E31" s="5">
        <v>0</v>
      </c>
      <c r="F31" s="3">
        <f t="shared" si="0"/>
        <v>0.16086524341288957</v>
      </c>
    </row>
    <row r="32" spans="1:6" ht="12.75">
      <c r="A32" s="2">
        <v>2004</v>
      </c>
      <c r="B32" s="3">
        <v>0.056873251268622874</v>
      </c>
      <c r="C32" s="3">
        <v>0.06841089492465278</v>
      </c>
      <c r="D32" s="3">
        <v>0.03642702624530417</v>
      </c>
      <c r="E32" s="5">
        <v>0</v>
      </c>
      <c r="F32" s="3">
        <f t="shared" si="0"/>
        <v>0.16171117243857983</v>
      </c>
    </row>
    <row r="33" spans="1:6" ht="12.75">
      <c r="A33" s="2">
        <v>2005</v>
      </c>
      <c r="B33" s="3">
        <v>0.05711189978988721</v>
      </c>
      <c r="C33" s="3">
        <v>0.07075035252256096</v>
      </c>
      <c r="D33" s="3">
        <v>0.0352951029230633</v>
      </c>
      <c r="E33" s="5">
        <v>0</v>
      </c>
      <c r="F33" s="3">
        <f t="shared" si="0"/>
        <v>0.16315735523551145</v>
      </c>
    </row>
    <row r="34" spans="1:6" ht="12.75">
      <c r="A34" s="2">
        <v>2006</v>
      </c>
      <c r="B34" s="3">
        <v>0.05824319409032963</v>
      </c>
      <c r="C34" s="3">
        <v>0.07331942117404237</v>
      </c>
      <c r="D34" s="3">
        <v>0.03431625386996904</v>
      </c>
      <c r="E34" s="5">
        <v>0</v>
      </c>
      <c r="F34" s="3">
        <f t="shared" si="0"/>
        <v>0.16587886913434105</v>
      </c>
    </row>
    <row r="35" spans="1:6" ht="12.75">
      <c r="A35" s="2">
        <v>2007</v>
      </c>
      <c r="B35" s="3">
        <v>0.059766220611870466</v>
      </c>
      <c r="C35" s="3">
        <v>0.07307204234166323</v>
      </c>
      <c r="D35" s="3">
        <v>0.03327805586766986</v>
      </c>
      <c r="E35" s="5"/>
      <c r="F35" s="3">
        <f t="shared" si="0"/>
        <v>0.16611631882120353</v>
      </c>
    </row>
    <row r="36" spans="1:6" ht="12.75">
      <c r="A36" s="2">
        <v>2008</v>
      </c>
      <c r="B36" s="3">
        <v>0.06100615550034449</v>
      </c>
      <c r="C36" s="3">
        <v>0.07431188543471755</v>
      </c>
      <c r="D36" s="3">
        <v>0.03350105594644062</v>
      </c>
      <c r="E36" s="5"/>
      <c r="F36" s="3">
        <f t="shared" si="0"/>
        <v>0.16881909688150265</v>
      </c>
    </row>
    <row r="37" spans="2:4" ht="12.75">
      <c r="B37" s="1"/>
      <c r="C37" s="1"/>
      <c r="D37" s="1"/>
    </row>
    <row r="38" spans="1:5" ht="51" customHeight="1">
      <c r="A38" s="11" t="s">
        <v>12</v>
      </c>
      <c r="B38" s="11"/>
      <c r="C38" s="11"/>
      <c r="D38" s="11"/>
      <c r="E38" s="11"/>
    </row>
  </sheetData>
  <sheetProtection/>
  <mergeCells count="1">
    <mergeCell ref="A38:E38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Rosenberg</dc:creator>
  <cp:keywords/>
  <dc:description/>
  <cp:lastModifiedBy>Greene, Blake</cp:lastModifiedBy>
  <dcterms:created xsi:type="dcterms:W3CDTF">2008-03-12T18:48:21Z</dcterms:created>
  <dcterms:modified xsi:type="dcterms:W3CDTF">2011-07-09T19:56:35Z</dcterms:modified>
  <cp:category/>
  <cp:version/>
  <cp:contentType/>
  <cp:contentStatus/>
</cp:coreProperties>
</file>